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19605" windowHeight="7845" tabRatio="931" activeTab="7"/>
  </bookViews>
  <sheets>
    <sheet name="記入要領" sheetId="12" r:id="rId1"/>
    <sheet name="①変更請求書" sheetId="1" r:id="rId2"/>
    <sheet name="①概算スライド額調書" sheetId="2" r:id="rId3"/>
    <sheet name="①工事報告書" sheetId="3" r:id="rId4"/>
    <sheet name="②協議開始日通知" sheetId="4" r:id="rId5"/>
    <sheet name="③出来形数量確認書" sheetId="5" r:id="rId6"/>
    <sheet name="④スライド額計算書" sheetId="6" r:id="rId7"/>
    <sheet name="⑤変更協議" sheetId="7" r:id="rId8"/>
    <sheet name="⑤スライド額調書" sheetId="8" r:id="rId9"/>
    <sheet name="⑥承諾書" sheetId="9" r:id="rId10"/>
  </sheets>
  <definedNames>
    <definedName name="_xlnm.Print_Area" localSheetId="3">①工事報告書!$A$1:$BJ$62</definedName>
    <definedName name="_xlnm.Print_Area" localSheetId="0">記入要領!$A$1:$U$37,記入要領!$A$38:$AP$74</definedName>
  </definedNames>
  <calcPr calcId="145621"/>
</workbook>
</file>

<file path=xl/calcChain.xml><?xml version="1.0" encoding="utf-8"?>
<calcChain xmlns="http://schemas.openxmlformats.org/spreadsheetml/2006/main">
  <c r="K21" i="7" l="1"/>
  <c r="K16" i="9" s="1"/>
  <c r="Z17" i="9" s="1"/>
  <c r="Z22" i="7" l="1"/>
  <c r="M9" i="8"/>
  <c r="R33" i="6"/>
  <c r="R20" i="8" l="1"/>
  <c r="AA20" i="8" s="1"/>
  <c r="R21" i="8" s="1"/>
  <c r="J20" i="8"/>
  <c r="J21" i="8" s="1"/>
  <c r="L25" i="6"/>
  <c r="L21" i="6"/>
  <c r="U18" i="6"/>
  <c r="O18" i="6"/>
  <c r="L16" i="6"/>
  <c r="U14" i="6"/>
  <c r="O14" i="6"/>
  <c r="U11" i="6"/>
  <c r="O11" i="6"/>
  <c r="R10" i="6"/>
  <c r="L10" i="6"/>
  <c r="O10" i="6" s="1"/>
  <c r="I10" i="6"/>
  <c r="I17" i="6" s="1"/>
  <c r="U9" i="6"/>
  <c r="O9" i="6"/>
  <c r="AF76" i="5"/>
  <c r="X76" i="5"/>
  <c r="AF75" i="5"/>
  <c r="X75" i="5"/>
  <c r="AF74" i="5"/>
  <c r="X74" i="5"/>
  <c r="AF73" i="5"/>
  <c r="X73" i="5"/>
  <c r="AF72" i="5"/>
  <c r="X72" i="5"/>
  <c r="AF71" i="5"/>
  <c r="X71" i="5"/>
  <c r="AF70" i="5"/>
  <c r="X70" i="5"/>
  <c r="AF69" i="5"/>
  <c r="X69" i="5"/>
  <c r="AF68" i="5"/>
  <c r="X68" i="5"/>
  <c r="AF67" i="5"/>
  <c r="X67" i="5"/>
  <c r="AF66" i="5"/>
  <c r="X66" i="5"/>
  <c r="AF65" i="5"/>
  <c r="X65" i="5"/>
  <c r="AF64" i="5"/>
  <c r="X64" i="5"/>
  <c r="AF63" i="5"/>
  <c r="X63" i="5"/>
  <c r="AF62" i="5"/>
  <c r="X62" i="5"/>
  <c r="AF61" i="5"/>
  <c r="X61" i="5"/>
  <c r="AF60" i="5"/>
  <c r="X60" i="5"/>
  <c r="AF59" i="5"/>
  <c r="X59" i="5"/>
  <c r="AF58" i="5"/>
  <c r="X58" i="5"/>
  <c r="AF57" i="5"/>
  <c r="X57" i="5"/>
  <c r="AF56" i="5"/>
  <c r="X56" i="5"/>
  <c r="AF55" i="5"/>
  <c r="X55" i="5"/>
  <c r="AF54" i="5"/>
  <c r="X54" i="5"/>
  <c r="AF53" i="5"/>
  <c r="X53" i="5"/>
  <c r="AF52" i="5"/>
  <c r="X52" i="5"/>
  <c r="AF51" i="5"/>
  <c r="X51" i="5"/>
  <c r="AF50" i="5"/>
  <c r="X50" i="5"/>
  <c r="AF49" i="5"/>
  <c r="X49" i="5"/>
  <c r="AF48" i="5"/>
  <c r="X48" i="5"/>
  <c r="AF47" i="5"/>
  <c r="X47" i="5"/>
  <c r="F43" i="5"/>
  <c r="X38" i="5"/>
  <c r="AF38" i="5" s="1"/>
  <c r="X37" i="5"/>
  <c r="AF37" i="5" s="1"/>
  <c r="X36" i="5"/>
  <c r="AF36" i="5" s="1"/>
  <c r="X35" i="5"/>
  <c r="AF35" i="5" s="1"/>
  <c r="X34" i="5"/>
  <c r="AF34" i="5" s="1"/>
  <c r="X33" i="5"/>
  <c r="AF33" i="5" s="1"/>
  <c r="X32" i="5"/>
  <c r="AF32" i="5" s="1"/>
  <c r="X31" i="5"/>
  <c r="AF31" i="5" s="1"/>
  <c r="X30" i="5"/>
  <c r="AF30" i="5" s="1"/>
  <c r="X29" i="5"/>
  <c r="AF29" i="5" s="1"/>
  <c r="X28" i="5"/>
  <c r="AF28" i="5" s="1"/>
  <c r="X27" i="5"/>
  <c r="AF27" i="5" s="1"/>
  <c r="X26" i="5"/>
  <c r="AF26" i="5" s="1"/>
  <c r="X25" i="5"/>
  <c r="AF25" i="5" s="1"/>
  <c r="X24" i="5"/>
  <c r="AF24" i="5" s="1"/>
  <c r="X23" i="5"/>
  <c r="AF23" i="5" s="1"/>
  <c r="X22" i="5"/>
  <c r="AF22" i="5" s="1"/>
  <c r="X21" i="5"/>
  <c r="AF21" i="5" s="1"/>
  <c r="X20" i="5"/>
  <c r="AF20" i="5" s="1"/>
  <c r="X19" i="5"/>
  <c r="AF19" i="5" s="1"/>
  <c r="X18" i="5"/>
  <c r="AF18" i="5" s="1"/>
  <c r="X17" i="5"/>
  <c r="AF17" i="5" s="1"/>
  <c r="BF70" i="3"/>
  <c r="BA70" i="3"/>
  <c r="AM70" i="3"/>
  <c r="Z70" i="3"/>
  <c r="AV70" i="3" s="1"/>
  <c r="BH65" i="3"/>
  <c r="G65" i="3"/>
  <c r="BF17" i="3"/>
  <c r="BA17" i="3"/>
  <c r="Z17" i="3"/>
  <c r="AV17" i="3" s="1"/>
  <c r="R21" i="2"/>
  <c r="AA20" i="2"/>
  <c r="R20" i="2"/>
  <c r="J20" i="2"/>
  <c r="J21" i="2" s="1"/>
  <c r="J22" i="2" s="1"/>
  <c r="L29" i="2" s="1"/>
  <c r="L30" i="2" s="1"/>
  <c r="M10" i="2"/>
  <c r="I19" i="6" l="1"/>
  <c r="J22" i="8"/>
  <c r="U10" i="6"/>
  <c r="L12" i="6"/>
  <c r="L13" i="6" s="1"/>
  <c r="L15" i="6" s="1"/>
  <c r="L17" i="6"/>
  <c r="L19" i="6" s="1"/>
  <c r="AM17" i="3"/>
  <c r="I12" i="6"/>
  <c r="I13" i="6" s="1"/>
  <c r="I15" i="6" s="1"/>
  <c r="L20" i="6" l="1"/>
  <c r="L22" i="6" s="1"/>
  <c r="L23" i="6" s="1"/>
  <c r="O17" i="6"/>
  <c r="O19" i="6" s="1"/>
  <c r="U17" i="6"/>
  <c r="U12" i="6"/>
  <c r="U13" i="6" s="1"/>
  <c r="U15" i="6" s="1"/>
  <c r="L29" i="8"/>
  <c r="L30" i="8" s="1"/>
  <c r="Z22" i="8"/>
  <c r="X22" i="8"/>
  <c r="I20" i="6"/>
  <c r="I22" i="6" s="1"/>
  <c r="O22" i="6" s="1"/>
  <c r="L24" i="6" l="1"/>
  <c r="L26" i="6" s="1"/>
  <c r="L27" i="6" s="1"/>
  <c r="R17" i="6"/>
  <c r="R19" i="6" s="1"/>
  <c r="U19" i="6"/>
  <c r="I23" i="6"/>
  <c r="O23" i="6"/>
  <c r="U20" i="6" l="1"/>
  <c r="U22" i="6" s="1"/>
  <c r="R22" i="6" s="1"/>
  <c r="R23" i="6"/>
  <c r="I24" i="6"/>
  <c r="I26" i="6" s="1"/>
  <c r="O26" i="6" s="1"/>
  <c r="O27" i="6" s="1"/>
  <c r="U23" i="6" l="1"/>
  <c r="I27" i="6"/>
  <c r="I29" i="6" s="1"/>
  <c r="L29" i="6" l="1"/>
  <c r="R29" i="6"/>
  <c r="L28" i="6"/>
  <c r="O28" i="6" s="1"/>
  <c r="I31" i="6" s="1"/>
  <c r="R31" i="6" s="1"/>
  <c r="U24" i="6"/>
  <c r="U26" i="6" s="1"/>
  <c r="R26" i="6" s="1"/>
  <c r="R27" i="6" s="1"/>
  <c r="R28" i="6" s="1"/>
  <c r="I32" i="6" s="1"/>
  <c r="I33" i="6" s="1"/>
  <c r="L33" i="6" l="1"/>
  <c r="I34" i="6" s="1"/>
  <c r="U27" i="6"/>
</calcChain>
</file>

<file path=xl/sharedStrings.xml><?xml version="1.0" encoding="utf-8"?>
<sst xmlns="http://schemas.openxmlformats.org/spreadsheetml/2006/main" count="691" uniqueCount="339">
  <si>
    <t>様式-1</t>
    <rPh sb="0" eb="2">
      <t>ヨウシキ</t>
    </rPh>
    <phoneticPr fontId="5"/>
  </si>
  <si>
    <t>令和</t>
    <rPh sb="0" eb="2">
      <t>レイワ</t>
    </rPh>
    <phoneticPr fontId="5"/>
  </si>
  <si>
    <t>年</t>
    <rPh sb="0" eb="1">
      <t>ネン</t>
    </rPh>
    <phoneticPr fontId="4"/>
  </si>
  <si>
    <t>月</t>
    <rPh sb="0" eb="1">
      <t>ツキ</t>
    </rPh>
    <phoneticPr fontId="4"/>
  </si>
  <si>
    <t>日</t>
    <rPh sb="0" eb="1">
      <t>ニチ</t>
    </rPh>
    <phoneticPr fontId="4"/>
  </si>
  <si>
    <t>河内長野市長</t>
    <rPh sb="0" eb="5">
      <t>カワチナガノシ</t>
    </rPh>
    <rPh sb="5" eb="6">
      <t>チョウ</t>
    </rPh>
    <phoneticPr fontId="5"/>
  </si>
  <si>
    <t>様</t>
    <rPh sb="0" eb="1">
      <t>サマ</t>
    </rPh>
    <phoneticPr fontId="5"/>
  </si>
  <si>
    <t>所在地</t>
    <rPh sb="0" eb="3">
      <t>ショザイチ</t>
    </rPh>
    <phoneticPr fontId="5"/>
  </si>
  <si>
    <t>受注者</t>
    <rPh sb="0" eb="2">
      <t>ジュチュウ</t>
    </rPh>
    <rPh sb="2" eb="3">
      <t>シャ</t>
    </rPh>
    <phoneticPr fontId="4"/>
  </si>
  <si>
    <t>商号又は名称</t>
    <rPh sb="0" eb="2">
      <t>ショウゴウ</t>
    </rPh>
    <rPh sb="2" eb="3">
      <t>マタ</t>
    </rPh>
    <rPh sb="4" eb="6">
      <t>メイショウ</t>
    </rPh>
    <phoneticPr fontId="5"/>
  </si>
  <si>
    <t>㊞</t>
    <phoneticPr fontId="4"/>
  </si>
  <si>
    <t>代表者職氏名</t>
    <rPh sb="0" eb="3">
      <t>ダイヒョウシャ</t>
    </rPh>
    <rPh sb="3" eb="4">
      <t>ショク</t>
    </rPh>
    <rPh sb="4" eb="6">
      <t>シメイ</t>
    </rPh>
    <phoneticPr fontId="5"/>
  </si>
  <si>
    <t>契約約款第２６条第６項に基づく請負代金額の変更について（請求）</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セイキュウ</t>
    </rPh>
    <phoneticPr fontId="4"/>
  </si>
  <si>
    <t>付けで契約締結した下記工事について、賃金等の変動により、契約約款</t>
    <rPh sb="5" eb="7">
      <t>テイケツ</t>
    </rPh>
    <rPh sb="18" eb="20">
      <t>チンギン</t>
    </rPh>
    <rPh sb="20" eb="21">
      <t>トウ</t>
    </rPh>
    <rPh sb="22" eb="24">
      <t>ヘンドウ</t>
    </rPh>
    <rPh sb="28" eb="30">
      <t>ケイヤク</t>
    </rPh>
    <rPh sb="30" eb="32">
      <t>ヤッカン</t>
    </rPh>
    <phoneticPr fontId="4"/>
  </si>
  <si>
    <t>第２６条第６項の規定に基づき、請負代金額の変更を請求します。</t>
    <rPh sb="0" eb="1">
      <t>ダイ</t>
    </rPh>
    <rPh sb="3" eb="4">
      <t>ジョウ</t>
    </rPh>
    <rPh sb="4" eb="5">
      <t>ダイ</t>
    </rPh>
    <rPh sb="6" eb="7">
      <t>コウ</t>
    </rPh>
    <rPh sb="8" eb="10">
      <t>キテイ</t>
    </rPh>
    <rPh sb="11" eb="12">
      <t>モト</t>
    </rPh>
    <rPh sb="21" eb="23">
      <t>ヘンコウ</t>
    </rPh>
    <rPh sb="24" eb="26">
      <t>セイキュウ</t>
    </rPh>
    <phoneticPr fontId="4"/>
  </si>
  <si>
    <t>記</t>
    <rPh sb="0" eb="1">
      <t>キ</t>
    </rPh>
    <phoneticPr fontId="4"/>
  </si>
  <si>
    <t>工　 事　 名</t>
    <rPh sb="0" eb="1">
      <t>コウ</t>
    </rPh>
    <rPh sb="3" eb="4">
      <t>コト</t>
    </rPh>
    <rPh sb="6" eb="7">
      <t>メイ</t>
    </rPh>
    <phoneticPr fontId="4"/>
  </si>
  <si>
    <t>請負代金額</t>
    <rPh sb="0" eb="1">
      <t>ウケ</t>
    </rPh>
    <rPh sb="1" eb="2">
      <t>フ</t>
    </rPh>
    <rPh sb="2" eb="3">
      <t>ダイ</t>
    </rPh>
    <rPh sb="3" eb="4">
      <t>カネ</t>
    </rPh>
    <rPh sb="4" eb="5">
      <t>ガク</t>
    </rPh>
    <phoneticPr fontId="4"/>
  </si>
  <si>
    <t>工　　　　 期</t>
    <rPh sb="0" eb="1">
      <t>コウ</t>
    </rPh>
    <rPh sb="6" eb="7">
      <t>キ</t>
    </rPh>
    <phoneticPr fontId="4"/>
  </si>
  <si>
    <t>から</t>
    <phoneticPr fontId="4"/>
  </si>
  <si>
    <t>まで</t>
    <phoneticPr fontId="4"/>
  </si>
  <si>
    <t>希望基準日</t>
    <rPh sb="0" eb="1">
      <t>ノゾミ</t>
    </rPh>
    <rPh sb="1" eb="2">
      <t>ノゾミ</t>
    </rPh>
    <rPh sb="2" eb="3">
      <t>モト</t>
    </rPh>
    <rPh sb="3" eb="4">
      <t>ジュン</t>
    </rPh>
    <rPh sb="4" eb="5">
      <t>ビ</t>
    </rPh>
    <phoneticPr fontId="4"/>
  </si>
  <si>
    <t>変更請求概算額</t>
    <rPh sb="0" eb="1">
      <t>ヘン</t>
    </rPh>
    <rPh sb="1" eb="2">
      <t>サラ</t>
    </rPh>
    <rPh sb="2" eb="3">
      <t>ウケ</t>
    </rPh>
    <rPh sb="3" eb="4">
      <t>モトム</t>
    </rPh>
    <rPh sb="4" eb="5">
      <t>ガイ</t>
    </rPh>
    <rPh sb="5" eb="6">
      <t>サン</t>
    </rPh>
    <rPh sb="6" eb="7">
      <t>キンガク</t>
    </rPh>
    <phoneticPr fontId="4"/>
  </si>
  <si>
    <t>概算残工事請負代金額</t>
    <rPh sb="0" eb="2">
      <t>ガイサン</t>
    </rPh>
    <rPh sb="2" eb="3">
      <t>ザン</t>
    </rPh>
    <rPh sb="3" eb="5">
      <t>コウジ</t>
    </rPh>
    <rPh sb="5" eb="7">
      <t>ウケオイ</t>
    </rPh>
    <rPh sb="7" eb="9">
      <t>ダイキン</t>
    </rPh>
    <rPh sb="9" eb="10">
      <t>ガク</t>
    </rPh>
    <phoneticPr fontId="4"/>
  </si>
  <si>
    <t xml:space="preserve">  請負代金額から希望基準日における出来形  
  部分に相応する請負代金額を控除した額</t>
    <rPh sb="2" eb="4">
      <t>ウケオイ</t>
    </rPh>
    <rPh sb="4" eb="6">
      <t>ダイキン</t>
    </rPh>
    <rPh sb="6" eb="7">
      <t>ガク</t>
    </rPh>
    <rPh sb="9" eb="11">
      <t>キボウ</t>
    </rPh>
    <rPh sb="11" eb="14">
      <t>キジュンビ</t>
    </rPh>
    <rPh sb="18" eb="21">
      <t>デキガタ</t>
    </rPh>
    <rPh sb="26" eb="28">
      <t>ブブン</t>
    </rPh>
    <rPh sb="29" eb="31">
      <t>ソウオウ</t>
    </rPh>
    <rPh sb="33" eb="35">
      <t>ウケオイ</t>
    </rPh>
    <rPh sb="35" eb="37">
      <t>ダイキン</t>
    </rPh>
    <rPh sb="37" eb="38">
      <t>ガク</t>
    </rPh>
    <rPh sb="39" eb="41">
      <t>コウジョ</t>
    </rPh>
    <rPh sb="43" eb="44">
      <t>ガク</t>
    </rPh>
    <phoneticPr fontId="4"/>
  </si>
  <si>
    <t>根拠資料（添付書類）</t>
    <rPh sb="0" eb="1">
      <t>ネ</t>
    </rPh>
    <rPh sb="1" eb="2">
      <t>キョ</t>
    </rPh>
    <rPh sb="2" eb="3">
      <t>シ</t>
    </rPh>
    <rPh sb="3" eb="4">
      <t>リョウ</t>
    </rPh>
    <rPh sb="5" eb="7">
      <t>テンプ</t>
    </rPh>
    <rPh sb="7" eb="9">
      <t>ショルイ</t>
    </rPh>
    <phoneticPr fontId="4"/>
  </si>
  <si>
    <t>□</t>
    <phoneticPr fontId="4"/>
  </si>
  <si>
    <t>概算スライド額調書</t>
    <rPh sb="0" eb="2">
      <t>ガイサン</t>
    </rPh>
    <rPh sb="6" eb="7">
      <t>ガク</t>
    </rPh>
    <rPh sb="7" eb="9">
      <t>チョウショ</t>
    </rPh>
    <phoneticPr fontId="4"/>
  </si>
  <si>
    <t>工事報告書</t>
    <rPh sb="0" eb="2">
      <t>コウジ</t>
    </rPh>
    <rPh sb="2" eb="5">
      <t>ホウコクショ</t>
    </rPh>
    <phoneticPr fontId="4"/>
  </si>
  <si>
    <t>様式-1〔別添〕</t>
    <rPh sb="0" eb="2">
      <t>ヨウシキ</t>
    </rPh>
    <rPh sb="5" eb="7">
      <t>ベッテン</t>
    </rPh>
    <phoneticPr fontId="5"/>
  </si>
  <si>
    <t>工事名</t>
    <phoneticPr fontId="4"/>
  </si>
  <si>
    <t>請負代金額</t>
    <rPh sb="0" eb="2">
      <t>ウケオイ</t>
    </rPh>
    <rPh sb="2" eb="4">
      <t>ダイキン</t>
    </rPh>
    <rPh sb="4" eb="5">
      <t>ガク</t>
    </rPh>
    <phoneticPr fontId="4"/>
  </si>
  <si>
    <t>（税抜き）</t>
    <rPh sb="1" eb="2">
      <t>ゼイ</t>
    </rPh>
    <rPh sb="2" eb="3">
      <t>ヌ</t>
    </rPh>
    <phoneticPr fontId="4"/>
  </si>
  <si>
    <t>（税込み）</t>
    <rPh sb="1" eb="3">
      <t>ゼイコ</t>
    </rPh>
    <phoneticPr fontId="4"/>
  </si>
  <si>
    <t>契約日</t>
    <rPh sb="0" eb="3">
      <t>ケイヤクビ</t>
    </rPh>
    <phoneticPr fontId="4"/>
  </si>
  <si>
    <t>工期</t>
    <rPh sb="0" eb="2">
      <t>コウキ</t>
    </rPh>
    <phoneticPr fontId="4"/>
  </si>
  <si>
    <t>自）</t>
    <rPh sb="0" eb="1">
      <t>ジ</t>
    </rPh>
    <phoneticPr fontId="4"/>
  </si>
  <si>
    <t>至）</t>
    <rPh sb="0" eb="1">
      <t>イタル</t>
    </rPh>
    <phoneticPr fontId="4"/>
  </si>
  <si>
    <t>希望基準日</t>
    <rPh sb="0" eb="2">
      <t>キボウ</t>
    </rPh>
    <rPh sb="2" eb="4">
      <t>キジュン</t>
    </rPh>
    <rPh sb="4" eb="5">
      <t>ビ</t>
    </rPh>
    <phoneticPr fontId="4"/>
  </si>
  <si>
    <t>出来高金額</t>
    <rPh sb="0" eb="3">
      <t>デキダカ</t>
    </rPh>
    <rPh sb="3" eb="4">
      <t>キン</t>
    </rPh>
    <rPh sb="4" eb="5">
      <t>ガク</t>
    </rPh>
    <phoneticPr fontId="4"/>
  </si>
  <si>
    <t xml:space="preserve"> 残工事額</t>
    <rPh sb="1" eb="2">
      <t>ザン</t>
    </rPh>
    <rPh sb="2" eb="4">
      <t>コウジ</t>
    </rPh>
    <rPh sb="4" eb="5">
      <t>ガク</t>
    </rPh>
    <phoneticPr fontId="4"/>
  </si>
  <si>
    <r>
      <t>（P</t>
    </r>
    <r>
      <rPr>
        <vertAlign val="subscript"/>
        <sz val="11"/>
        <color theme="1"/>
        <rFont val="HGSｺﾞｼｯｸM"/>
        <family val="3"/>
        <charset val="128"/>
      </rPr>
      <t>1</t>
    </r>
    <r>
      <rPr>
        <sz val="11"/>
        <color theme="1"/>
        <rFont val="HGSｺﾞｼｯｸM"/>
        <family val="3"/>
        <charset val="128"/>
      </rPr>
      <t>)</t>
    </r>
    <phoneticPr fontId="4"/>
  </si>
  <si>
    <t>　変更残工事額</t>
    <rPh sb="1" eb="3">
      <t>ヘンコウ</t>
    </rPh>
    <rPh sb="3" eb="4">
      <t>ザン</t>
    </rPh>
    <rPh sb="4" eb="6">
      <t>コウジ</t>
    </rPh>
    <rPh sb="6" eb="7">
      <t>ガク</t>
    </rPh>
    <phoneticPr fontId="4"/>
  </si>
  <si>
    <r>
      <t>（P</t>
    </r>
    <r>
      <rPr>
        <vertAlign val="subscript"/>
        <sz val="11"/>
        <color theme="1"/>
        <rFont val="HGSｺﾞｼｯｸM"/>
        <family val="3"/>
        <charset val="128"/>
      </rPr>
      <t>2</t>
    </r>
    <r>
      <rPr>
        <sz val="11"/>
        <color theme="1"/>
        <rFont val="HGSｺﾞｼｯｸM"/>
        <family val="3"/>
        <charset val="128"/>
      </rPr>
      <t>)</t>
    </r>
    <phoneticPr fontId="4"/>
  </si>
  <si>
    <t xml:space="preserve">概算スライド額(Ｓ) </t>
    <rPh sb="0" eb="2">
      <t>ガイサン</t>
    </rPh>
    <rPh sb="6" eb="7">
      <t>ガク</t>
    </rPh>
    <phoneticPr fontId="4"/>
  </si>
  <si>
    <t>＝</t>
    <phoneticPr fontId="4"/>
  </si>
  <si>
    <t>（</t>
    <phoneticPr fontId="4"/>
  </si>
  <si>
    <r>
      <t>Ｐ</t>
    </r>
    <r>
      <rPr>
        <vertAlign val="subscript"/>
        <sz val="10.5"/>
        <color theme="1"/>
        <rFont val="HGPｺﾞｼｯｸM"/>
        <family val="3"/>
        <charset val="128"/>
      </rPr>
      <t>2</t>
    </r>
    <phoneticPr fontId="4"/>
  </si>
  <si>
    <t>－</t>
    <phoneticPr fontId="4"/>
  </si>
  <si>
    <r>
      <t>Ｐ</t>
    </r>
    <r>
      <rPr>
        <vertAlign val="subscript"/>
        <sz val="10.5"/>
        <color theme="1"/>
        <rFont val="HGPｺﾞｼｯｸM"/>
        <family val="3"/>
        <charset val="128"/>
      </rPr>
      <t>1</t>
    </r>
    <phoneticPr fontId="4"/>
  </si>
  <si>
    <t>）</t>
    <phoneticPr fontId="4"/>
  </si>
  <si>
    <r>
      <t>Ｐ</t>
    </r>
    <r>
      <rPr>
        <vertAlign val="subscript"/>
        <sz val="10.5"/>
        <color theme="1"/>
        <rFont val="HGSｺﾞｼｯｸM"/>
        <family val="3"/>
        <charset val="128"/>
      </rPr>
      <t>1</t>
    </r>
    <phoneticPr fontId="4"/>
  </si>
  <si>
    <t>×</t>
    <phoneticPr fontId="4"/>
  </si>
  <si>
    <t>1/100</t>
    <phoneticPr fontId="4"/>
  </si>
  <si>
    <t>－</t>
    <phoneticPr fontId="4"/>
  </si>
  <si>
    <t>）</t>
    <phoneticPr fontId="4"/>
  </si>
  <si>
    <t>×</t>
    <phoneticPr fontId="4"/>
  </si>
  <si>
    <t>1/100</t>
    <phoneticPr fontId="4"/>
  </si>
  <si>
    <t>＝</t>
    <phoneticPr fontId="4"/>
  </si>
  <si>
    <t>（円未満切り捨て）</t>
    <rPh sb="1" eb="2">
      <t>エン</t>
    </rPh>
    <rPh sb="2" eb="4">
      <t>ミマン</t>
    </rPh>
    <rPh sb="4" eb="5">
      <t>キ</t>
    </rPh>
    <rPh sb="6" eb="7">
      <t>ス</t>
    </rPh>
    <phoneticPr fontId="4"/>
  </si>
  <si>
    <r>
      <t>P</t>
    </r>
    <r>
      <rPr>
        <vertAlign val="subscript"/>
        <sz val="10.5"/>
        <color theme="1"/>
        <rFont val="HGPｺﾞｼｯｸM"/>
        <family val="3"/>
        <charset val="128"/>
      </rPr>
      <t>1</t>
    </r>
    <r>
      <rPr>
        <sz val="10.5"/>
        <color theme="1"/>
        <rFont val="HGPｺﾞｼｯｸM"/>
        <family val="3"/>
        <charset val="128"/>
      </rPr>
      <t>:</t>
    </r>
    <phoneticPr fontId="4"/>
  </si>
  <si>
    <t>残工事額</t>
    <rPh sb="0" eb="1">
      <t>ザン</t>
    </rPh>
    <rPh sb="1" eb="3">
      <t>コウジ</t>
    </rPh>
    <rPh sb="3" eb="4">
      <t>ガク</t>
    </rPh>
    <phoneticPr fontId="4"/>
  </si>
  <si>
    <t>（＝請負代金額から基準日における出来形部分に相応する請負代金額を控除した額）</t>
    <rPh sb="2" eb="4">
      <t>ウケオイ</t>
    </rPh>
    <rPh sb="4" eb="6">
      <t>ダイキン</t>
    </rPh>
    <rPh sb="6" eb="7">
      <t>ガク</t>
    </rPh>
    <rPh sb="9" eb="12">
      <t>キジュンビ</t>
    </rPh>
    <rPh sb="16" eb="19">
      <t>デキガタ</t>
    </rPh>
    <rPh sb="19" eb="21">
      <t>ブブン</t>
    </rPh>
    <rPh sb="22" eb="24">
      <t>ソウオウ</t>
    </rPh>
    <rPh sb="26" eb="28">
      <t>ウケオイ</t>
    </rPh>
    <rPh sb="28" eb="30">
      <t>ダイキン</t>
    </rPh>
    <rPh sb="30" eb="31">
      <t>ガク</t>
    </rPh>
    <rPh sb="32" eb="34">
      <t>コウジョ</t>
    </rPh>
    <rPh sb="36" eb="37">
      <t>ガク</t>
    </rPh>
    <phoneticPr fontId="4"/>
  </si>
  <si>
    <r>
      <t>P</t>
    </r>
    <r>
      <rPr>
        <vertAlign val="subscript"/>
        <sz val="10.5"/>
        <color theme="1"/>
        <rFont val="HGPｺﾞｼｯｸM"/>
        <family val="3"/>
        <charset val="128"/>
      </rPr>
      <t>2</t>
    </r>
    <r>
      <rPr>
        <sz val="10.5"/>
        <color theme="1"/>
        <rFont val="HGPｺﾞｼｯｸM"/>
        <family val="3"/>
        <charset val="128"/>
      </rPr>
      <t>:</t>
    </r>
    <phoneticPr fontId="4"/>
  </si>
  <si>
    <t>変更残工事額</t>
    <rPh sb="0" eb="2">
      <t>ヘンコウ</t>
    </rPh>
    <rPh sb="2" eb="3">
      <t>ザン</t>
    </rPh>
    <rPh sb="3" eb="5">
      <t>コウジ</t>
    </rPh>
    <rPh sb="5" eb="6">
      <t>ガク</t>
    </rPh>
    <phoneticPr fontId="4"/>
  </si>
  <si>
    <t>（＝変動後（基準日）の賃金等を基礎として算出したＰ1に相当する額）</t>
    <rPh sb="2" eb="4">
      <t>ヘンドウ</t>
    </rPh>
    <rPh sb="4" eb="5">
      <t>ゴ</t>
    </rPh>
    <rPh sb="6" eb="9">
      <t>キジュンビ</t>
    </rPh>
    <rPh sb="11" eb="13">
      <t>チンギン</t>
    </rPh>
    <rPh sb="13" eb="14">
      <t>トウ</t>
    </rPh>
    <rPh sb="15" eb="17">
      <t>キソ</t>
    </rPh>
    <rPh sb="20" eb="22">
      <t>サンシュツ</t>
    </rPh>
    <rPh sb="27" eb="29">
      <t>ソウトウ</t>
    </rPh>
    <rPh sb="31" eb="32">
      <t>ガク</t>
    </rPh>
    <phoneticPr fontId="4"/>
  </si>
  <si>
    <t xml:space="preserve">概算スライド額(税込み) </t>
    <rPh sb="0" eb="2">
      <t>ガイサン</t>
    </rPh>
    <rPh sb="6" eb="7">
      <t>ガク</t>
    </rPh>
    <rPh sb="8" eb="10">
      <t>ゼイコ</t>
    </rPh>
    <phoneticPr fontId="4"/>
  </si>
  <si>
    <t>（Ｓ）</t>
    <phoneticPr fontId="4"/>
  </si>
  <si>
    <t>（</t>
    <phoneticPr fontId="4"/>
  </si>
  <si>
    <t>＋</t>
    <phoneticPr fontId="4"/>
  </si>
  <si>
    <t>消費税及び地方消費税率）</t>
    <rPh sb="0" eb="3">
      <t>ショウヒゼイ</t>
    </rPh>
    <rPh sb="3" eb="4">
      <t>オヨ</t>
    </rPh>
    <rPh sb="5" eb="7">
      <t>チホウ</t>
    </rPh>
    <rPh sb="7" eb="10">
      <t>ショウヒゼイ</t>
    </rPh>
    <rPh sb="10" eb="11">
      <t>リツ</t>
    </rPh>
    <phoneticPr fontId="4"/>
  </si>
  <si>
    <t>（円）</t>
    <rPh sb="1" eb="2">
      <t>エン</t>
    </rPh>
    <phoneticPr fontId="4"/>
  </si>
  <si>
    <t>※ 様式-1の「変更請求概算額」には、上記の「概算スライド額（税込み）」を記入する。</t>
    <rPh sb="2" eb="4">
      <t>ヨウシキ</t>
    </rPh>
    <rPh sb="8" eb="10">
      <t>ヘンコウ</t>
    </rPh>
    <rPh sb="10" eb="12">
      <t>セイキュウ</t>
    </rPh>
    <rPh sb="12" eb="14">
      <t>ガイサン</t>
    </rPh>
    <rPh sb="14" eb="15">
      <t>ガク</t>
    </rPh>
    <rPh sb="19" eb="21">
      <t>ジョウキ</t>
    </rPh>
    <rPh sb="23" eb="25">
      <t>ガイサン</t>
    </rPh>
    <rPh sb="29" eb="30">
      <t>ガク</t>
    </rPh>
    <rPh sb="31" eb="33">
      <t>ゼイコ</t>
    </rPh>
    <rPh sb="37" eb="39">
      <t>キニュウ</t>
    </rPh>
    <phoneticPr fontId="4"/>
  </si>
  <si>
    <t>※ 出来高額、残工事額及び変更残工事額については、概算額とする。</t>
    <rPh sb="2" eb="5">
      <t>デキダカ</t>
    </rPh>
    <rPh sb="5" eb="6">
      <t>ガク</t>
    </rPh>
    <rPh sb="7" eb="8">
      <t>ザン</t>
    </rPh>
    <rPh sb="8" eb="10">
      <t>コウジ</t>
    </rPh>
    <rPh sb="10" eb="11">
      <t>ガク</t>
    </rPh>
    <rPh sb="11" eb="12">
      <t>オヨ</t>
    </rPh>
    <rPh sb="13" eb="15">
      <t>ヘンコウ</t>
    </rPh>
    <rPh sb="15" eb="16">
      <t>ザン</t>
    </rPh>
    <rPh sb="16" eb="18">
      <t>コウジ</t>
    </rPh>
    <rPh sb="18" eb="19">
      <t>ガク</t>
    </rPh>
    <rPh sb="25" eb="27">
      <t>ガイサン</t>
    </rPh>
    <rPh sb="27" eb="28">
      <t>ガク</t>
    </rPh>
    <phoneticPr fontId="4"/>
  </si>
  <si>
    <t>　 ただし、精査の結果によっては、これらを変更することがある。</t>
    <rPh sb="6" eb="8">
      <t>セイサ</t>
    </rPh>
    <rPh sb="9" eb="11">
      <t>ケッカ</t>
    </rPh>
    <rPh sb="21" eb="23">
      <t>ヘンコウ</t>
    </rPh>
    <phoneticPr fontId="4"/>
  </si>
  <si>
    <t>工  事  報  告  書</t>
    <rPh sb="0" eb="1">
      <t>コウ</t>
    </rPh>
    <rPh sb="3" eb="4">
      <t>コト</t>
    </rPh>
    <rPh sb="6" eb="7">
      <t>ホウ</t>
    </rPh>
    <rPh sb="9" eb="10">
      <t>コク</t>
    </rPh>
    <rPh sb="12" eb="13">
      <t>ガキ</t>
    </rPh>
    <phoneticPr fontId="4"/>
  </si>
  <si>
    <t>河内長野市長</t>
    <rPh sb="0" eb="4">
      <t>カワチナガノ</t>
    </rPh>
    <rPh sb="4" eb="6">
      <t>シチョウ</t>
    </rPh>
    <phoneticPr fontId="4"/>
  </si>
  <si>
    <t>様</t>
    <rPh sb="0" eb="1">
      <t>サマ</t>
    </rPh>
    <phoneticPr fontId="4"/>
  </si>
  <si>
    <t>工　事　名</t>
    <rPh sb="0" eb="1">
      <t>コウ</t>
    </rPh>
    <rPh sb="2" eb="3">
      <t>コト</t>
    </rPh>
    <rPh sb="4" eb="5">
      <t>メイ</t>
    </rPh>
    <phoneticPr fontId="4"/>
  </si>
  <si>
    <t>：</t>
    <phoneticPr fontId="4"/>
  </si>
  <si>
    <t>[ 希望基準日:</t>
    <rPh sb="2" eb="4">
      <t>キボウ</t>
    </rPh>
    <rPh sb="4" eb="7">
      <t>キジュンビ</t>
    </rPh>
    <phoneticPr fontId="4"/>
  </si>
  <si>
    <t>]</t>
    <phoneticPr fontId="4"/>
  </si>
  <si>
    <t>/</t>
    <phoneticPr fontId="4"/>
  </si>
  <si>
    <t>先行指示</t>
    <rPh sb="0" eb="2">
      <t>センコウ</t>
    </rPh>
    <rPh sb="2" eb="4">
      <t>シジ</t>
    </rPh>
    <phoneticPr fontId="4"/>
  </si>
  <si>
    <t>希望基準日における</t>
    <rPh sb="0" eb="2">
      <t>キボウ</t>
    </rPh>
    <rPh sb="2" eb="5">
      <t>キジュンビ</t>
    </rPh>
    <phoneticPr fontId="4"/>
  </si>
  <si>
    <t>残　工　事</t>
    <rPh sb="0" eb="1">
      <t>ザン</t>
    </rPh>
    <rPh sb="2" eb="3">
      <t>コウ</t>
    </rPh>
    <rPh sb="4" eb="5">
      <t>コト</t>
    </rPh>
    <phoneticPr fontId="4"/>
  </si>
  <si>
    <t>原 契 約</t>
    <rPh sb="0" eb="1">
      <t>ゲン</t>
    </rPh>
    <phoneticPr fontId="4"/>
  </si>
  <si>
    <t>工 種 / 種 別 / 細 別 / 規 格</t>
    <rPh sb="0" eb="1">
      <t>コウ</t>
    </rPh>
    <rPh sb="2" eb="3">
      <t>シュ</t>
    </rPh>
    <rPh sb="6" eb="7">
      <t>シュ</t>
    </rPh>
    <rPh sb="8" eb="9">
      <t>ベツ</t>
    </rPh>
    <rPh sb="12" eb="13">
      <t>サイ</t>
    </rPh>
    <rPh sb="14" eb="15">
      <t>ベツ</t>
    </rPh>
    <rPh sb="18" eb="19">
      <t>キ</t>
    </rPh>
    <rPh sb="20" eb="21">
      <t>カク</t>
    </rPh>
    <phoneticPr fontId="4"/>
  </si>
  <si>
    <t>単位</t>
    <rPh sb="0" eb="2">
      <t>タンイ</t>
    </rPh>
    <phoneticPr fontId="4"/>
  </si>
  <si>
    <t>設計数量</t>
    <rPh sb="0" eb="2">
      <t>セッケイ</t>
    </rPh>
    <rPh sb="2" eb="4">
      <t>スウリョウ</t>
    </rPh>
    <phoneticPr fontId="4"/>
  </si>
  <si>
    <t>数　　　量</t>
    <rPh sb="0" eb="1">
      <t>カズ</t>
    </rPh>
    <rPh sb="4" eb="5">
      <t>リョウ</t>
    </rPh>
    <phoneticPr fontId="4"/>
  </si>
  <si>
    <t>出来形数量</t>
    <rPh sb="0" eb="3">
      <t>デキガタ</t>
    </rPh>
    <rPh sb="3" eb="5">
      <t>スウリョウ</t>
    </rPh>
    <phoneticPr fontId="4"/>
  </si>
  <si>
    <t>残工事数量</t>
    <rPh sb="0" eb="1">
      <t>ザン</t>
    </rPh>
    <rPh sb="1" eb="3">
      <t>コウジ</t>
    </rPh>
    <rPh sb="3" eb="5">
      <t>スウリョウ</t>
    </rPh>
    <phoneticPr fontId="4"/>
  </si>
  <si>
    <t>摘　　要</t>
    <rPh sb="0" eb="1">
      <t>テキ</t>
    </rPh>
    <rPh sb="3" eb="4">
      <t>ヨウ</t>
    </rPh>
    <phoneticPr fontId="4"/>
  </si>
  <si>
    <t>当初単価</t>
    <rPh sb="0" eb="1">
      <t>トウ</t>
    </rPh>
    <rPh sb="1" eb="2">
      <t>ハツ</t>
    </rPh>
    <rPh sb="2" eb="4">
      <t>タンカ</t>
    </rPh>
    <phoneticPr fontId="4"/>
  </si>
  <si>
    <t>変動後単価</t>
    <rPh sb="0" eb="1">
      <t>ヘン</t>
    </rPh>
    <rPh sb="1" eb="2">
      <t>ドウ</t>
    </rPh>
    <rPh sb="2" eb="3">
      <t>ゴ</t>
    </rPh>
    <rPh sb="3" eb="5">
      <t>タンカ</t>
    </rPh>
    <phoneticPr fontId="4"/>
  </si>
  <si>
    <t>請負代金額</t>
    <rPh sb="0" eb="2">
      <t>ウケオイ</t>
    </rPh>
    <rPh sb="2" eb="4">
      <t>ダイキン</t>
    </rPh>
    <rPh sb="3" eb="5">
      <t>キンガク</t>
    </rPh>
    <phoneticPr fontId="4"/>
  </si>
  <si>
    <t>出来高金額</t>
    <rPh sb="0" eb="1">
      <t>デ</t>
    </rPh>
    <rPh sb="1" eb="2">
      <t>コ</t>
    </rPh>
    <rPh sb="2" eb="3">
      <t>タカ</t>
    </rPh>
    <rPh sb="3" eb="5">
      <t>キンガク</t>
    </rPh>
    <phoneticPr fontId="4"/>
  </si>
  <si>
    <t>①</t>
    <phoneticPr fontId="4"/>
  </si>
  <si>
    <t>②</t>
    <phoneticPr fontId="4"/>
  </si>
  <si>
    <t>③</t>
    <phoneticPr fontId="4"/>
  </si>
  <si>
    <t>④</t>
    <phoneticPr fontId="4"/>
  </si>
  <si>
    <t>a</t>
    <phoneticPr fontId="4"/>
  </si>
  <si>
    <r>
      <t>ｐ</t>
    </r>
    <r>
      <rPr>
        <vertAlign val="subscript"/>
        <sz val="11"/>
        <color theme="1"/>
        <rFont val="HGPｺﾞｼｯｸM"/>
        <family val="3"/>
        <charset val="128"/>
      </rPr>
      <t>1</t>
    </r>
    <phoneticPr fontId="4"/>
  </si>
  <si>
    <t>b</t>
    <phoneticPr fontId="4"/>
  </si>
  <si>
    <r>
      <t>ｐ</t>
    </r>
    <r>
      <rPr>
        <vertAlign val="subscript"/>
        <sz val="11"/>
        <color theme="1"/>
        <rFont val="HGPｺﾞｼｯｸM"/>
        <family val="3"/>
        <charset val="128"/>
      </rPr>
      <t>２</t>
    </r>
    <phoneticPr fontId="4"/>
  </si>
  <si>
    <t>①-③+②</t>
    <phoneticPr fontId="4"/>
  </si>
  <si>
    <t>④×a</t>
    <phoneticPr fontId="4"/>
  </si>
  <si>
    <t>④×b</t>
    <phoneticPr fontId="4"/>
  </si>
  <si>
    <t>①×a</t>
    <phoneticPr fontId="4"/>
  </si>
  <si>
    <t>③×a</t>
    <phoneticPr fontId="4"/>
  </si>
  <si>
    <t>：</t>
    <phoneticPr fontId="4"/>
  </si>
  <si>
    <t>/</t>
    <phoneticPr fontId="4"/>
  </si>
  <si>
    <t>①</t>
    <phoneticPr fontId="4"/>
  </si>
  <si>
    <t>②</t>
    <phoneticPr fontId="4"/>
  </si>
  <si>
    <t>③</t>
    <phoneticPr fontId="4"/>
  </si>
  <si>
    <t>④</t>
    <phoneticPr fontId="4"/>
  </si>
  <si>
    <t>a</t>
    <phoneticPr fontId="4"/>
  </si>
  <si>
    <r>
      <t>ｐ</t>
    </r>
    <r>
      <rPr>
        <vertAlign val="subscript"/>
        <sz val="11"/>
        <color theme="1"/>
        <rFont val="HGPｺﾞｼｯｸM"/>
        <family val="3"/>
        <charset val="128"/>
      </rPr>
      <t>1</t>
    </r>
    <phoneticPr fontId="4"/>
  </si>
  <si>
    <t>b</t>
    <phoneticPr fontId="4"/>
  </si>
  <si>
    <r>
      <t>ｐ</t>
    </r>
    <r>
      <rPr>
        <vertAlign val="subscript"/>
        <sz val="11"/>
        <color theme="1"/>
        <rFont val="HGPｺﾞｼｯｸM"/>
        <family val="3"/>
        <charset val="128"/>
      </rPr>
      <t>２</t>
    </r>
    <phoneticPr fontId="4"/>
  </si>
  <si>
    <t>①-③+②</t>
    <phoneticPr fontId="4"/>
  </si>
  <si>
    <t>④×a</t>
    <phoneticPr fontId="4"/>
  </si>
  <si>
    <t>④×b</t>
    <phoneticPr fontId="4"/>
  </si>
  <si>
    <t>①×a</t>
    <phoneticPr fontId="4"/>
  </si>
  <si>
    <t>③×a</t>
    <phoneticPr fontId="4"/>
  </si>
  <si>
    <t>様式-2</t>
    <rPh sb="0" eb="2">
      <t>ヨウシキ</t>
    </rPh>
    <phoneticPr fontId="5"/>
  </si>
  <si>
    <t>河長</t>
    <rPh sb="0" eb="1">
      <t>カワ</t>
    </rPh>
    <rPh sb="1" eb="2">
      <t>ナガ</t>
    </rPh>
    <phoneticPr fontId="4"/>
  </si>
  <si>
    <t>第</t>
    <rPh sb="0" eb="1">
      <t>ダイ</t>
    </rPh>
    <phoneticPr fontId="4"/>
  </si>
  <si>
    <t>号</t>
    <rPh sb="0" eb="1">
      <t>ゴウ</t>
    </rPh>
    <phoneticPr fontId="4"/>
  </si>
  <si>
    <t>商号又は名称</t>
    <phoneticPr fontId="4"/>
  </si>
  <si>
    <t>代表者職氏名</t>
    <phoneticPr fontId="4"/>
  </si>
  <si>
    <t>契約約款第２６条第８項に基づく協議の開始の日について（通知）</t>
    <rPh sb="0" eb="2">
      <t>ケイヤク</t>
    </rPh>
    <rPh sb="2" eb="4">
      <t>ヤッカン</t>
    </rPh>
    <rPh sb="4" eb="5">
      <t>ダイ</t>
    </rPh>
    <rPh sb="7" eb="8">
      <t>ジョウ</t>
    </rPh>
    <rPh sb="8" eb="9">
      <t>ダイ</t>
    </rPh>
    <rPh sb="10" eb="11">
      <t>コウ</t>
    </rPh>
    <rPh sb="12" eb="13">
      <t>モト</t>
    </rPh>
    <rPh sb="15" eb="17">
      <t>キョウギ</t>
    </rPh>
    <rPh sb="18" eb="20">
      <t>カイシ</t>
    </rPh>
    <rPh sb="21" eb="22">
      <t>ヒ</t>
    </rPh>
    <rPh sb="27" eb="29">
      <t>ツウチ</t>
    </rPh>
    <phoneticPr fontId="4"/>
  </si>
  <si>
    <t>工　　　　 事　　　　 名</t>
    <rPh sb="0" eb="1">
      <t>コウ</t>
    </rPh>
    <rPh sb="6" eb="7">
      <t>コト</t>
    </rPh>
    <rPh sb="12" eb="13">
      <t>メイ</t>
    </rPh>
    <phoneticPr fontId="4"/>
  </si>
  <si>
    <t>スライド額協議開始日</t>
    <rPh sb="4" eb="5">
      <t>ガク</t>
    </rPh>
    <rPh sb="5" eb="7">
      <t>キョウギ</t>
    </rPh>
    <rPh sb="7" eb="9">
      <t>カイシ</t>
    </rPh>
    <rPh sb="9" eb="10">
      <t>ビ</t>
    </rPh>
    <phoneticPr fontId="4"/>
  </si>
  <si>
    <t>基　　　　 準　　　　 日</t>
    <rPh sb="0" eb="1">
      <t>モト</t>
    </rPh>
    <rPh sb="6" eb="7">
      <t>ジュン</t>
    </rPh>
    <rPh sb="12" eb="13">
      <t>ヒ</t>
    </rPh>
    <phoneticPr fontId="4"/>
  </si>
  <si>
    <t>　備　　考</t>
    <phoneticPr fontId="4"/>
  </si>
  <si>
    <t>様式-3</t>
    <rPh sb="0" eb="2">
      <t>ヨウシキ</t>
    </rPh>
    <phoneticPr fontId="5"/>
  </si>
  <si>
    <t>出 来 形 数 量 確 認 書</t>
    <rPh sb="0" eb="1">
      <t>デ</t>
    </rPh>
    <rPh sb="2" eb="3">
      <t>コ</t>
    </rPh>
    <rPh sb="4" eb="5">
      <t>カタチ</t>
    </rPh>
    <rPh sb="6" eb="7">
      <t>カズ</t>
    </rPh>
    <rPh sb="8" eb="9">
      <t>リョウ</t>
    </rPh>
    <rPh sb="10" eb="11">
      <t>アキラ</t>
    </rPh>
    <rPh sb="12" eb="13">
      <t>ニン</t>
    </rPh>
    <rPh sb="14" eb="15">
      <t>ショ</t>
    </rPh>
    <phoneticPr fontId="4"/>
  </si>
  <si>
    <t>発注者</t>
    <rPh sb="0" eb="3">
      <t>ハッチュウシャ</t>
    </rPh>
    <phoneticPr fontId="4"/>
  </si>
  <si>
    <t>担当部課名</t>
    <rPh sb="0" eb="2">
      <t>タントウ</t>
    </rPh>
    <rPh sb="2" eb="4">
      <t>ブカ</t>
    </rPh>
    <rPh sb="4" eb="5">
      <t>メイ</t>
    </rPh>
    <phoneticPr fontId="4"/>
  </si>
  <si>
    <t>総括監督員</t>
    <rPh sb="0" eb="2">
      <t>ソウカツ</t>
    </rPh>
    <rPh sb="2" eb="5">
      <t>カントクイン</t>
    </rPh>
    <phoneticPr fontId="5"/>
  </si>
  <si>
    <t>㊞</t>
    <phoneticPr fontId="4"/>
  </si>
  <si>
    <t>商号又は名称</t>
    <rPh sb="0" eb="2">
      <t>ショウゴウ</t>
    </rPh>
    <rPh sb="2" eb="3">
      <t>マタ</t>
    </rPh>
    <rPh sb="4" eb="6">
      <t>メイショウ</t>
    </rPh>
    <phoneticPr fontId="4"/>
  </si>
  <si>
    <t>現場代理人</t>
    <rPh sb="0" eb="2">
      <t>ゲンバ</t>
    </rPh>
    <rPh sb="2" eb="4">
      <t>ダイリ</t>
    </rPh>
    <rPh sb="4" eb="5">
      <t>ニン</t>
    </rPh>
    <phoneticPr fontId="5"/>
  </si>
  <si>
    <t>基準日における出来形数量の内訳を下記のとおり確認する。</t>
    <rPh sb="0" eb="3">
      <t>キジュンビ</t>
    </rPh>
    <rPh sb="7" eb="10">
      <t>デキガタ</t>
    </rPh>
    <rPh sb="10" eb="12">
      <t>スウリョウ</t>
    </rPh>
    <rPh sb="13" eb="15">
      <t>ウチワケ</t>
    </rPh>
    <rPh sb="16" eb="18">
      <t>カキ</t>
    </rPh>
    <rPh sb="22" eb="24">
      <t>カクニン</t>
    </rPh>
    <phoneticPr fontId="4"/>
  </si>
  <si>
    <t>：</t>
    <phoneticPr fontId="4"/>
  </si>
  <si>
    <t>[ 基準日:</t>
    <rPh sb="2" eb="5">
      <t>キジュンビ</t>
    </rPh>
    <phoneticPr fontId="4"/>
  </si>
  <si>
    <t>工　　種</t>
    <rPh sb="0" eb="1">
      <t>コウ</t>
    </rPh>
    <rPh sb="3" eb="4">
      <t>シュ</t>
    </rPh>
    <phoneticPr fontId="4"/>
  </si>
  <si>
    <t>／</t>
    <phoneticPr fontId="4"/>
  </si>
  <si>
    <t>細　　　　目</t>
    <rPh sb="0" eb="1">
      <t>ホソ</t>
    </rPh>
    <rPh sb="5" eb="6">
      <t>メ</t>
    </rPh>
    <phoneticPr fontId="4"/>
  </si>
  <si>
    <t>設 計 数 量</t>
    <rPh sb="0" eb="1">
      <t>セツ</t>
    </rPh>
    <rPh sb="2" eb="3">
      <t>ケイ</t>
    </rPh>
    <rPh sb="4" eb="5">
      <t>カズ</t>
    </rPh>
    <rPh sb="6" eb="7">
      <t>リョウ</t>
    </rPh>
    <phoneticPr fontId="4"/>
  </si>
  <si>
    <t>先 行 指 示
数         量</t>
    <rPh sb="0" eb="1">
      <t>サキ</t>
    </rPh>
    <rPh sb="2" eb="3">
      <t>ギョウ</t>
    </rPh>
    <rPh sb="4" eb="5">
      <t>ユビ</t>
    </rPh>
    <rPh sb="6" eb="7">
      <t>ジ</t>
    </rPh>
    <rPh sb="8" eb="9">
      <t>スウ</t>
    </rPh>
    <rPh sb="18" eb="19">
      <t>リョウ</t>
    </rPh>
    <phoneticPr fontId="4"/>
  </si>
  <si>
    <t>合 計 数 量</t>
    <rPh sb="0" eb="1">
      <t>ゴウ</t>
    </rPh>
    <rPh sb="2" eb="3">
      <t>ケイ</t>
    </rPh>
    <rPh sb="4" eb="5">
      <t>カズ</t>
    </rPh>
    <rPh sb="6" eb="7">
      <t>リョウ</t>
    </rPh>
    <phoneticPr fontId="4"/>
  </si>
  <si>
    <t>適　用</t>
    <rPh sb="0" eb="1">
      <t>テキ</t>
    </rPh>
    <rPh sb="2" eb="3">
      <t>ヨウ</t>
    </rPh>
    <phoneticPr fontId="4"/>
  </si>
  <si>
    <t>A</t>
    <phoneticPr fontId="4"/>
  </si>
  <si>
    <t>B</t>
    <phoneticPr fontId="4"/>
  </si>
  <si>
    <t>C=A＋B</t>
    <phoneticPr fontId="4"/>
  </si>
  <si>
    <t>D</t>
    <phoneticPr fontId="4"/>
  </si>
  <si>
    <t>E=C-D</t>
    <phoneticPr fontId="4"/>
  </si>
  <si>
    <t>／</t>
    <phoneticPr fontId="4"/>
  </si>
  <si>
    <r>
      <t>　※</t>
    </r>
    <r>
      <rPr>
        <b/>
        <sz val="9"/>
        <color theme="1"/>
        <rFont val="HGPｺﾞｼｯｸM"/>
        <family val="3"/>
        <charset val="128"/>
      </rPr>
      <t>契約数量</t>
    </r>
    <r>
      <rPr>
        <sz val="9"/>
        <color theme="1"/>
        <rFont val="HGPｺﾞｼｯｸM"/>
        <family val="3"/>
        <charset val="128"/>
      </rPr>
      <t>：当初契約数量又は直近の変更契約数量　　</t>
    </r>
    <r>
      <rPr>
        <b/>
        <sz val="9"/>
        <color theme="1"/>
        <rFont val="HGPｺﾞｼｯｸM"/>
        <family val="3"/>
        <charset val="128"/>
      </rPr>
      <t>先行指示数量</t>
    </r>
    <r>
      <rPr>
        <sz val="9"/>
        <color theme="1"/>
        <rFont val="HGPｺﾞｼｯｸM"/>
        <family val="3"/>
        <charset val="128"/>
      </rPr>
      <t>：変更契約を行っていないが指示されている数量</t>
    </r>
    <rPh sb="2" eb="4">
      <t>ケイヤク</t>
    </rPh>
    <rPh sb="4" eb="6">
      <t>スウリョウ</t>
    </rPh>
    <rPh sb="7" eb="9">
      <t>トウショ</t>
    </rPh>
    <rPh sb="9" eb="11">
      <t>ケイヤク</t>
    </rPh>
    <rPh sb="11" eb="13">
      <t>スウリョウ</t>
    </rPh>
    <rPh sb="13" eb="14">
      <t>マタ</t>
    </rPh>
    <rPh sb="15" eb="17">
      <t>チョッキン</t>
    </rPh>
    <rPh sb="18" eb="20">
      <t>ヘンコウ</t>
    </rPh>
    <rPh sb="20" eb="22">
      <t>ケイヤク</t>
    </rPh>
    <rPh sb="22" eb="24">
      <t>スウリョウ</t>
    </rPh>
    <rPh sb="26" eb="28">
      <t>センコウ</t>
    </rPh>
    <rPh sb="28" eb="30">
      <t>シジ</t>
    </rPh>
    <rPh sb="30" eb="32">
      <t>スウリョウ</t>
    </rPh>
    <rPh sb="33" eb="35">
      <t>ヘンコウ</t>
    </rPh>
    <rPh sb="35" eb="37">
      <t>ケイヤク</t>
    </rPh>
    <rPh sb="38" eb="39">
      <t>オコナ</t>
    </rPh>
    <rPh sb="45" eb="47">
      <t>シジ</t>
    </rPh>
    <rPh sb="52" eb="54">
      <t>スウリョウ</t>
    </rPh>
    <phoneticPr fontId="4"/>
  </si>
  <si>
    <t>契 約 数 量</t>
    <rPh sb="0" eb="1">
      <t>ケイ</t>
    </rPh>
    <rPh sb="2" eb="3">
      <t>ヤク</t>
    </rPh>
    <rPh sb="4" eb="5">
      <t>カズ</t>
    </rPh>
    <rPh sb="6" eb="7">
      <t>リョウ</t>
    </rPh>
    <phoneticPr fontId="4"/>
  </si>
  <si>
    <t>A</t>
    <phoneticPr fontId="4"/>
  </si>
  <si>
    <t>B</t>
    <phoneticPr fontId="4"/>
  </si>
  <si>
    <t>C=A＋B</t>
    <phoneticPr fontId="4"/>
  </si>
  <si>
    <t>D</t>
    <phoneticPr fontId="4"/>
  </si>
  <si>
    <t>E=C-D</t>
    <phoneticPr fontId="4"/>
  </si>
  <si>
    <t>／</t>
    <phoneticPr fontId="4"/>
  </si>
  <si>
    <t>様式-4</t>
    <rPh sb="0" eb="2">
      <t>ヨウシキ</t>
    </rPh>
    <phoneticPr fontId="5"/>
  </si>
  <si>
    <t>賃金等の変動に基づくスライド額計算書</t>
    <rPh sb="0" eb="2">
      <t>チンギン</t>
    </rPh>
    <rPh sb="2" eb="3">
      <t>トウ</t>
    </rPh>
    <rPh sb="14" eb="15">
      <t>ガク</t>
    </rPh>
    <phoneticPr fontId="4"/>
  </si>
  <si>
    <t>対象工事
（全体）</t>
    <rPh sb="0" eb="2">
      <t>タイショウ</t>
    </rPh>
    <rPh sb="2" eb="4">
      <t>コウジ</t>
    </rPh>
    <rPh sb="6" eb="8">
      <t>ゼンタイ</t>
    </rPh>
    <phoneticPr fontId="4"/>
  </si>
  <si>
    <t>対象工事
（施工済）</t>
    <rPh sb="0" eb="2">
      <t>タイショウ</t>
    </rPh>
    <rPh sb="2" eb="4">
      <t>コウジ</t>
    </rPh>
    <rPh sb="6" eb="8">
      <t>セコウ</t>
    </rPh>
    <rPh sb="8" eb="9">
      <t>ズ</t>
    </rPh>
    <phoneticPr fontId="4"/>
  </si>
  <si>
    <r>
      <t>対象工事
（残工事）
Ｐ</t>
    </r>
    <r>
      <rPr>
        <vertAlign val="subscript"/>
        <sz val="10.5"/>
        <color theme="1"/>
        <rFont val="HGSｺﾞｼｯｸM"/>
        <family val="3"/>
        <charset val="128"/>
      </rPr>
      <t>1</t>
    </r>
    <rPh sb="0" eb="2">
      <t>タイショウ</t>
    </rPh>
    <rPh sb="2" eb="4">
      <t>コウジ</t>
    </rPh>
    <rPh sb="6" eb="7">
      <t>ザン</t>
    </rPh>
    <rPh sb="7" eb="9">
      <t>コウジ</t>
    </rPh>
    <phoneticPr fontId="4"/>
  </si>
  <si>
    <r>
      <t>対象工事
（残工事）
Ｐ</t>
    </r>
    <r>
      <rPr>
        <vertAlign val="subscript"/>
        <sz val="10.5"/>
        <color theme="1"/>
        <rFont val="HGSｺﾞｼｯｸM"/>
        <family val="3"/>
        <charset val="128"/>
      </rPr>
      <t>2</t>
    </r>
    <rPh sb="0" eb="2">
      <t>タイショウ</t>
    </rPh>
    <rPh sb="2" eb="4">
      <t>コウジ</t>
    </rPh>
    <rPh sb="6" eb="7">
      <t>ザン</t>
    </rPh>
    <rPh sb="7" eb="9">
      <t>コウジ</t>
    </rPh>
    <phoneticPr fontId="4"/>
  </si>
  <si>
    <r>
      <t xml:space="preserve">対象工事
（全体）
</t>
    </r>
    <r>
      <rPr>
        <sz val="8"/>
        <color theme="1"/>
        <rFont val="HGSｺﾞｼｯｸM"/>
        <family val="3"/>
        <charset val="128"/>
      </rPr>
      <t>経費率算出</t>
    </r>
    <rPh sb="0" eb="2">
      <t>タイショウ</t>
    </rPh>
    <rPh sb="2" eb="4">
      <t>コウジ</t>
    </rPh>
    <rPh sb="6" eb="8">
      <t>ゼンタイ</t>
    </rPh>
    <rPh sb="10" eb="12">
      <t>ケイヒ</t>
    </rPh>
    <rPh sb="12" eb="13">
      <t>リツ</t>
    </rPh>
    <rPh sb="13" eb="15">
      <t>サンシュツ</t>
    </rPh>
    <phoneticPr fontId="4"/>
  </si>
  <si>
    <t>変動後の価格で
算出</t>
    <rPh sb="0" eb="2">
      <t>ヘンドウ</t>
    </rPh>
    <rPh sb="2" eb="3">
      <t>ゴ</t>
    </rPh>
    <rPh sb="4" eb="6">
      <t>カカク</t>
    </rPh>
    <rPh sb="8" eb="10">
      <t>サンシュツ</t>
    </rPh>
    <phoneticPr fontId="4"/>
  </si>
  <si>
    <t>施工済と変動後残工事の直接工事費により算出</t>
    <rPh sb="0" eb="2">
      <t>セコウ</t>
    </rPh>
    <rPh sb="2" eb="3">
      <t>ズ</t>
    </rPh>
    <rPh sb="4" eb="6">
      <t>ヘンドウ</t>
    </rPh>
    <rPh sb="6" eb="7">
      <t>ノチ</t>
    </rPh>
    <rPh sb="7" eb="8">
      <t>ザン</t>
    </rPh>
    <rPh sb="8" eb="10">
      <t>コウジ</t>
    </rPh>
    <rPh sb="11" eb="13">
      <t>チョクセツ</t>
    </rPh>
    <rPh sb="13" eb="16">
      <t>コウジヒ</t>
    </rPh>
    <rPh sb="19" eb="21">
      <t>サンシュツ</t>
    </rPh>
    <phoneticPr fontId="4"/>
  </si>
  <si>
    <t>出来形数量で
算出</t>
    <rPh sb="0" eb="3">
      <t>デキガタ</t>
    </rPh>
    <rPh sb="3" eb="5">
      <t>スウリョウ</t>
    </rPh>
    <rPh sb="7" eb="9">
      <t>サンシュツ</t>
    </rPh>
    <phoneticPr fontId="4"/>
  </si>
  <si>
    <t>全体数量から出来形数量を
控除した数量で算出</t>
    <rPh sb="0" eb="2">
      <t>ゼンタイ</t>
    </rPh>
    <rPh sb="2" eb="4">
      <t>スウリョウ</t>
    </rPh>
    <rPh sb="6" eb="9">
      <t>デキガタ</t>
    </rPh>
    <rPh sb="9" eb="11">
      <t>スウリョウ</t>
    </rPh>
    <rPh sb="13" eb="15">
      <t>コウジョ</t>
    </rPh>
    <rPh sb="17" eb="19">
      <t>スウリョウ</t>
    </rPh>
    <rPh sb="20" eb="22">
      <t>サンシュツ</t>
    </rPh>
    <phoneticPr fontId="4"/>
  </si>
  <si>
    <t>直接工事費</t>
    <rPh sb="0" eb="2">
      <t>チョクセツ</t>
    </rPh>
    <rPh sb="2" eb="5">
      <t>コウジヒ</t>
    </rPh>
    <phoneticPr fontId="4"/>
  </si>
  <si>
    <t>共通仮設費対象額</t>
    <rPh sb="0" eb="2">
      <t>キョウツウ</t>
    </rPh>
    <rPh sb="2" eb="4">
      <t>カセツ</t>
    </rPh>
    <rPh sb="4" eb="5">
      <t>ヒ</t>
    </rPh>
    <rPh sb="5" eb="7">
      <t>タイショウ</t>
    </rPh>
    <rPh sb="7" eb="8">
      <t>ガク</t>
    </rPh>
    <phoneticPr fontId="4"/>
  </si>
  <si>
    <t>処分費</t>
    <rPh sb="0" eb="2">
      <t>ショブン</t>
    </rPh>
    <rPh sb="2" eb="3">
      <t>ヒ</t>
    </rPh>
    <phoneticPr fontId="4"/>
  </si>
  <si>
    <t>対象額の３％</t>
    <rPh sb="0" eb="2">
      <t>タイショウ</t>
    </rPh>
    <rPh sb="2" eb="3">
      <t>ガク</t>
    </rPh>
    <phoneticPr fontId="4"/>
  </si>
  <si>
    <t>処分費（控除）</t>
    <rPh sb="0" eb="2">
      <t>ショブン</t>
    </rPh>
    <rPh sb="2" eb="3">
      <t>ヒ</t>
    </rPh>
    <rPh sb="4" eb="6">
      <t>コウジョ</t>
    </rPh>
    <phoneticPr fontId="4"/>
  </si>
  <si>
    <t>桁購入費</t>
    <rPh sb="0" eb="1">
      <t>ケタ</t>
    </rPh>
    <rPh sb="1" eb="4">
      <t>コウニュウヒ</t>
    </rPh>
    <phoneticPr fontId="4"/>
  </si>
  <si>
    <t>共通仮設費率</t>
    <rPh sb="0" eb="2">
      <t>キョウツウ</t>
    </rPh>
    <rPh sb="2" eb="4">
      <t>カセツ</t>
    </rPh>
    <rPh sb="4" eb="5">
      <t>ヒ</t>
    </rPh>
    <rPh sb="5" eb="6">
      <t>リツ</t>
    </rPh>
    <phoneticPr fontId="4"/>
  </si>
  <si>
    <t>共通仮設費（率分）</t>
    <rPh sb="0" eb="2">
      <t>キョウツウ</t>
    </rPh>
    <rPh sb="2" eb="4">
      <t>カセツ</t>
    </rPh>
    <rPh sb="4" eb="5">
      <t>ヒ</t>
    </rPh>
    <rPh sb="6" eb="7">
      <t>リツ</t>
    </rPh>
    <rPh sb="7" eb="8">
      <t>ブン</t>
    </rPh>
    <phoneticPr fontId="4"/>
  </si>
  <si>
    <t>共通仮設費（積上）</t>
    <rPh sb="0" eb="2">
      <t>キョウツウ</t>
    </rPh>
    <rPh sb="2" eb="4">
      <t>カセツ</t>
    </rPh>
    <rPh sb="4" eb="5">
      <t>ヒ</t>
    </rPh>
    <rPh sb="6" eb="7">
      <t>ツ</t>
    </rPh>
    <rPh sb="7" eb="8">
      <t>ア</t>
    </rPh>
    <phoneticPr fontId="4"/>
  </si>
  <si>
    <t>純工事費</t>
    <rPh sb="0" eb="1">
      <t>ジュン</t>
    </rPh>
    <rPh sb="1" eb="3">
      <t>コウジ</t>
    </rPh>
    <rPh sb="3" eb="4">
      <t>ヒ</t>
    </rPh>
    <phoneticPr fontId="4"/>
  </si>
  <si>
    <t>現場管理費対象額</t>
    <rPh sb="0" eb="2">
      <t>ゲンバ</t>
    </rPh>
    <rPh sb="2" eb="4">
      <t>カンリ</t>
    </rPh>
    <rPh sb="4" eb="5">
      <t>ヒ</t>
    </rPh>
    <rPh sb="5" eb="7">
      <t>タイショウ</t>
    </rPh>
    <rPh sb="7" eb="8">
      <t>ガク</t>
    </rPh>
    <phoneticPr fontId="4"/>
  </si>
  <si>
    <t>現場管理費率</t>
    <rPh sb="0" eb="2">
      <t>ゲンバ</t>
    </rPh>
    <rPh sb="2" eb="4">
      <t>カンリ</t>
    </rPh>
    <rPh sb="4" eb="5">
      <t>ヒ</t>
    </rPh>
    <rPh sb="5" eb="6">
      <t>リツ</t>
    </rPh>
    <phoneticPr fontId="4"/>
  </si>
  <si>
    <t>現場管理費</t>
    <rPh sb="0" eb="2">
      <t>ゲンバ</t>
    </rPh>
    <rPh sb="2" eb="4">
      <t>カンリ</t>
    </rPh>
    <rPh sb="4" eb="5">
      <t>ヒ</t>
    </rPh>
    <phoneticPr fontId="4"/>
  </si>
  <si>
    <t>工事原価</t>
    <rPh sb="0" eb="2">
      <t>コウジ</t>
    </rPh>
    <rPh sb="2" eb="4">
      <t>ゲンカ</t>
    </rPh>
    <phoneticPr fontId="4"/>
  </si>
  <si>
    <t>一般管理費対象額</t>
    <rPh sb="0" eb="2">
      <t>イッパン</t>
    </rPh>
    <rPh sb="2" eb="4">
      <t>カンリ</t>
    </rPh>
    <rPh sb="4" eb="5">
      <t>ヒ</t>
    </rPh>
    <rPh sb="5" eb="7">
      <t>タイショウ</t>
    </rPh>
    <rPh sb="7" eb="8">
      <t>ガク</t>
    </rPh>
    <phoneticPr fontId="4"/>
  </si>
  <si>
    <t>一般管理費率</t>
    <rPh sb="0" eb="2">
      <t>イッパン</t>
    </rPh>
    <rPh sb="2" eb="5">
      <t>カンリヒ</t>
    </rPh>
    <rPh sb="5" eb="6">
      <t>リツ</t>
    </rPh>
    <phoneticPr fontId="4"/>
  </si>
  <si>
    <t>一般管理費</t>
    <rPh sb="0" eb="2">
      <t>イッパン</t>
    </rPh>
    <rPh sb="2" eb="5">
      <t>カンリヒ</t>
    </rPh>
    <phoneticPr fontId="4"/>
  </si>
  <si>
    <t>工事価格</t>
    <rPh sb="0" eb="2">
      <t>コウジ</t>
    </rPh>
    <rPh sb="2" eb="4">
      <t>カカク</t>
    </rPh>
    <phoneticPr fontId="4"/>
  </si>
  <si>
    <r>
      <t xml:space="preserve">落札率（％）
</t>
    </r>
    <r>
      <rPr>
        <sz val="7"/>
        <color theme="1"/>
        <rFont val="HGSｺﾞｼｯｸM"/>
        <family val="3"/>
        <charset val="128"/>
      </rPr>
      <t>小数点以下第3位切捨て</t>
    </r>
    <rPh sb="0" eb="2">
      <t>ラクサツ</t>
    </rPh>
    <rPh sb="2" eb="3">
      <t>リツ</t>
    </rPh>
    <phoneticPr fontId="4"/>
  </si>
  <si>
    <t>着色部分に入力</t>
    <rPh sb="0" eb="2">
      <t>チャクショク</t>
    </rPh>
    <rPh sb="2" eb="4">
      <t>ブブン</t>
    </rPh>
    <rPh sb="5" eb="7">
      <t>ニュウリョク</t>
    </rPh>
    <phoneticPr fontId="4"/>
  </si>
  <si>
    <r>
      <t>残工事額　　 Ｐ</t>
    </r>
    <r>
      <rPr>
        <vertAlign val="subscript"/>
        <sz val="10"/>
        <color theme="1"/>
        <rFont val="HGSｺﾞｼｯｸM"/>
        <family val="3"/>
        <charset val="128"/>
      </rPr>
      <t>1</t>
    </r>
    <phoneticPr fontId="4"/>
  </si>
  <si>
    <r>
      <t>Ｐ</t>
    </r>
    <r>
      <rPr>
        <vertAlign val="subscript"/>
        <sz val="10.5"/>
        <color theme="1"/>
        <rFont val="HGSｺﾞｼｯｸM"/>
        <family val="3"/>
        <charset val="128"/>
      </rPr>
      <t>1</t>
    </r>
    <r>
      <rPr>
        <sz val="10.5"/>
        <color theme="1"/>
        <rFont val="HGSｺﾞｼｯｸM"/>
        <family val="3"/>
        <charset val="128"/>
      </rPr>
      <t>×1/100</t>
    </r>
    <phoneticPr fontId="4"/>
  </si>
  <si>
    <r>
      <t>変更残工事額 Ｐ</t>
    </r>
    <r>
      <rPr>
        <vertAlign val="subscript"/>
        <sz val="10"/>
        <color theme="1"/>
        <rFont val="HGSｺﾞｼｯｸM"/>
        <family val="3"/>
        <charset val="128"/>
      </rPr>
      <t>2</t>
    </r>
    <phoneticPr fontId="4"/>
  </si>
  <si>
    <r>
      <t>Ｐ</t>
    </r>
    <r>
      <rPr>
        <vertAlign val="subscript"/>
        <sz val="10"/>
        <color theme="1"/>
        <rFont val="HGSｺﾞｼｯｸM"/>
        <family val="3"/>
        <charset val="128"/>
      </rPr>
      <t>2</t>
    </r>
    <r>
      <rPr>
        <sz val="10"/>
        <color theme="1"/>
        <rFont val="HGSｺﾞｼｯｸM"/>
        <family val="3"/>
        <charset val="128"/>
      </rPr>
      <t>－Ｐ</t>
    </r>
    <r>
      <rPr>
        <vertAlign val="subscript"/>
        <sz val="10"/>
        <color theme="1"/>
        <rFont val="HGSｺﾞｼｯｸM"/>
        <family val="3"/>
        <charset val="128"/>
      </rPr>
      <t>1</t>
    </r>
    <phoneticPr fontId="4"/>
  </si>
  <si>
    <t>スライド額 (Ｓ)</t>
    <rPh sb="4" eb="5">
      <t>ガク</t>
    </rPh>
    <phoneticPr fontId="4"/>
  </si>
  <si>
    <r>
      <t>(Ｓ)=Ｐ</t>
    </r>
    <r>
      <rPr>
        <vertAlign val="subscript"/>
        <sz val="10.5"/>
        <color theme="1"/>
        <rFont val="HGSｺﾞｼｯｸM"/>
        <family val="3"/>
        <charset val="128"/>
      </rPr>
      <t>2</t>
    </r>
    <r>
      <rPr>
        <sz val="10.5"/>
        <color theme="1"/>
        <rFont val="HGSｺﾞｼｯｸM"/>
        <family val="3"/>
        <charset val="128"/>
      </rPr>
      <t>－Ｐ</t>
    </r>
    <r>
      <rPr>
        <vertAlign val="subscript"/>
        <sz val="10.5"/>
        <color theme="1"/>
        <rFont val="HGSｺﾞｼｯｸM"/>
        <family val="3"/>
        <charset val="128"/>
      </rPr>
      <t>1</t>
    </r>
    <r>
      <rPr>
        <sz val="10.5"/>
        <color theme="1"/>
        <rFont val="HGSｺﾞｼｯｸM"/>
        <family val="3"/>
        <charset val="128"/>
      </rPr>
      <t>－（Ｐ</t>
    </r>
    <r>
      <rPr>
        <vertAlign val="subscript"/>
        <sz val="10.5"/>
        <color theme="1"/>
        <rFont val="HGSｺﾞｼｯｸM"/>
        <family val="3"/>
        <charset val="128"/>
      </rPr>
      <t>1</t>
    </r>
    <r>
      <rPr>
        <sz val="10.5"/>
        <color theme="1"/>
        <rFont val="HGSｺﾞｼｯｸM"/>
        <family val="3"/>
        <charset val="128"/>
      </rPr>
      <t>×1/100）</t>
    </r>
    <phoneticPr fontId="4"/>
  </si>
  <si>
    <t>様式-5</t>
    <rPh sb="0" eb="2">
      <t>ヨウシキ</t>
    </rPh>
    <phoneticPr fontId="5"/>
  </si>
  <si>
    <t>様式-5-2</t>
    <rPh sb="0" eb="2">
      <t>ヨウシキ</t>
    </rPh>
    <phoneticPr fontId="5"/>
  </si>
  <si>
    <t>代表者職氏名</t>
    <rPh sb="0" eb="3">
      <t>ダイヒョウシャ</t>
    </rPh>
    <rPh sb="3" eb="4">
      <t>ショク</t>
    </rPh>
    <rPh sb="4" eb="6">
      <t>シメイ</t>
    </rPh>
    <phoneticPr fontId="4"/>
  </si>
  <si>
    <t>契約約款第２６条第６項に基づく請負代金額の変更について（協議）</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キョウギ</t>
    </rPh>
    <phoneticPr fontId="4"/>
  </si>
  <si>
    <t>付けで請求のあった契約約款第26条第6項に基づく請負代金額の変更に</t>
    <rPh sb="3" eb="5">
      <t>セイキュウ</t>
    </rPh>
    <rPh sb="9" eb="11">
      <t>ケイヤク</t>
    </rPh>
    <rPh sb="11" eb="13">
      <t>ヤッカン</t>
    </rPh>
    <rPh sb="13" eb="14">
      <t>ダイ</t>
    </rPh>
    <rPh sb="16" eb="17">
      <t>ジョウ</t>
    </rPh>
    <rPh sb="17" eb="18">
      <t>ダイ</t>
    </rPh>
    <rPh sb="19" eb="20">
      <t>コウ</t>
    </rPh>
    <rPh sb="21" eb="22">
      <t>モト</t>
    </rPh>
    <rPh sb="24" eb="26">
      <t>ウケオイ</t>
    </rPh>
    <rPh sb="26" eb="28">
      <t>ダイキン</t>
    </rPh>
    <rPh sb="28" eb="29">
      <t>ガク</t>
    </rPh>
    <rPh sb="30" eb="32">
      <t>ヘンコウ</t>
    </rPh>
    <phoneticPr fontId="4"/>
  </si>
  <si>
    <t>ついて、同条第７項の規定に基づき下記のとおり協議します。</t>
    <rPh sb="4" eb="6">
      <t>ドウジョウ</t>
    </rPh>
    <rPh sb="10" eb="12">
      <t>キテイ</t>
    </rPh>
    <rPh sb="13" eb="14">
      <t>モト</t>
    </rPh>
    <rPh sb="16" eb="18">
      <t>カキ</t>
    </rPh>
    <rPh sb="22" eb="24">
      <t>キョウギ</t>
    </rPh>
    <phoneticPr fontId="4"/>
  </si>
  <si>
    <t>なお、異存がなければ、別添承諾書に記名のうえ提出して下さい。</t>
    <rPh sb="3" eb="5">
      <t>イゾン</t>
    </rPh>
    <rPh sb="11" eb="13">
      <t>ベッテン</t>
    </rPh>
    <rPh sb="13" eb="16">
      <t>ショウダクショ</t>
    </rPh>
    <rPh sb="17" eb="19">
      <t>キメイ</t>
    </rPh>
    <rPh sb="22" eb="24">
      <t>テイシュツ</t>
    </rPh>
    <rPh sb="26" eb="27">
      <t>クダ</t>
    </rPh>
    <phoneticPr fontId="4"/>
  </si>
  <si>
    <t>工　　　事　　　名</t>
    <rPh sb="0" eb="1">
      <t>コウ</t>
    </rPh>
    <rPh sb="4" eb="5">
      <t>コト</t>
    </rPh>
    <rPh sb="8" eb="9">
      <t>メイ</t>
    </rPh>
    <phoneticPr fontId="4"/>
  </si>
  <si>
    <t>スライド変更金額</t>
    <rPh sb="4" eb="6">
      <t>ヘンコウ</t>
    </rPh>
    <rPh sb="6" eb="8">
      <t>キンガク</t>
    </rPh>
    <rPh sb="7" eb="8">
      <t>ガク</t>
    </rPh>
    <phoneticPr fontId="4"/>
  </si>
  <si>
    <t>スライド変更適否</t>
    <rPh sb="4" eb="6">
      <t>ヘンコウ</t>
    </rPh>
    <rPh sb="6" eb="8">
      <t>テキヒ</t>
    </rPh>
    <phoneticPr fontId="4"/>
  </si>
  <si>
    <t>スライドの適用が認められない</t>
    <rPh sb="5" eb="7">
      <t>テキヨウ</t>
    </rPh>
    <rPh sb="8" eb="9">
      <t>ミト</t>
    </rPh>
    <phoneticPr fontId="4"/>
  </si>
  <si>
    <t>うち、取引に係る消費税及び地方消費税の額</t>
    <phoneticPr fontId="4"/>
  </si>
  <si>
    <t>基　　　準　　　日</t>
    <rPh sb="0" eb="1">
      <t>モト</t>
    </rPh>
    <rPh sb="4" eb="5">
      <t>ジュン</t>
    </rPh>
    <rPh sb="8" eb="9">
      <t>ニチ</t>
    </rPh>
    <phoneticPr fontId="4"/>
  </si>
  <si>
    <t>理　　　　　　　 由</t>
    <rPh sb="0" eb="1">
      <t>リ</t>
    </rPh>
    <rPh sb="9" eb="10">
      <t>ヨシ</t>
    </rPh>
    <phoneticPr fontId="4"/>
  </si>
  <si>
    <t>スライド額が対象工事費の１％を超えないため</t>
    <rPh sb="4" eb="5">
      <t>ガク</t>
    </rPh>
    <rPh sb="6" eb="8">
      <t>タイショウ</t>
    </rPh>
    <rPh sb="8" eb="10">
      <t>コウジ</t>
    </rPh>
    <rPh sb="10" eb="11">
      <t>ヒ</t>
    </rPh>
    <phoneticPr fontId="4"/>
  </si>
  <si>
    <t>様式-5〔別添〕</t>
    <rPh sb="0" eb="2">
      <t>ヨウシキ</t>
    </rPh>
    <rPh sb="5" eb="7">
      <t>ベッテン</t>
    </rPh>
    <phoneticPr fontId="5"/>
  </si>
  <si>
    <t>スライド額調書</t>
    <rPh sb="4" eb="5">
      <t>ガク</t>
    </rPh>
    <rPh sb="5" eb="7">
      <t>チョウショ</t>
    </rPh>
    <phoneticPr fontId="4"/>
  </si>
  <si>
    <t>（税込み）</t>
    <rPh sb="1" eb="2">
      <t>ゼイ</t>
    </rPh>
    <rPh sb="2" eb="3">
      <t>コ</t>
    </rPh>
    <phoneticPr fontId="4"/>
  </si>
  <si>
    <t>基準日</t>
    <rPh sb="0" eb="2">
      <t>キジュン</t>
    </rPh>
    <rPh sb="2" eb="3">
      <t>ビ</t>
    </rPh>
    <phoneticPr fontId="4"/>
  </si>
  <si>
    <t xml:space="preserve">スライド額 （Ｓ） </t>
    <rPh sb="4" eb="5">
      <t>ガク</t>
    </rPh>
    <phoneticPr fontId="4"/>
  </si>
  <si>
    <t xml:space="preserve">スライド額(税込み) </t>
    <rPh sb="4" eb="5">
      <t>ガク</t>
    </rPh>
    <rPh sb="6" eb="8">
      <t>ゼイコ</t>
    </rPh>
    <phoneticPr fontId="4"/>
  </si>
  <si>
    <t>様式-6</t>
    <rPh sb="0" eb="2">
      <t>ヨウシキ</t>
    </rPh>
    <phoneticPr fontId="5"/>
  </si>
  <si>
    <t>承　諾　書</t>
    <rPh sb="0" eb="1">
      <t>ショウ</t>
    </rPh>
    <rPh sb="2" eb="3">
      <t>ダク</t>
    </rPh>
    <rPh sb="4" eb="5">
      <t>ショ</t>
    </rPh>
    <phoneticPr fontId="4"/>
  </si>
  <si>
    <t xml:space="preserve"> </t>
    <phoneticPr fontId="4"/>
  </si>
  <si>
    <t>付けで協議開始のありました上記工事の契約約款第26条第7項による</t>
    <rPh sb="5" eb="7">
      <t>カイシ</t>
    </rPh>
    <rPh sb="13" eb="15">
      <t>ジョウキ</t>
    </rPh>
    <rPh sb="15" eb="17">
      <t>コウジ</t>
    </rPh>
    <rPh sb="18" eb="20">
      <t>ケイヤク</t>
    </rPh>
    <rPh sb="20" eb="22">
      <t>ヤッカン</t>
    </rPh>
    <rPh sb="22" eb="23">
      <t>ダイ</t>
    </rPh>
    <rPh sb="25" eb="26">
      <t>ジョウ</t>
    </rPh>
    <rPh sb="26" eb="27">
      <t>ダイ</t>
    </rPh>
    <rPh sb="28" eb="29">
      <t>コウ</t>
    </rPh>
    <phoneticPr fontId="4"/>
  </si>
  <si>
    <t>スライド協議変更額については、下記のとおり異存ありませんので、承諾します。</t>
    <rPh sb="6" eb="8">
      <t>ヘンコウ</t>
    </rPh>
    <rPh sb="8" eb="9">
      <t>ガク</t>
    </rPh>
    <rPh sb="15" eb="17">
      <t>カキ</t>
    </rPh>
    <rPh sb="21" eb="23">
      <t>イゾン</t>
    </rPh>
    <phoneticPr fontId="4"/>
  </si>
  <si>
    <t>スライド変更金額</t>
    <rPh sb="4" eb="6">
      <t>ヘンコウ</t>
    </rPh>
    <rPh sb="6" eb="7">
      <t>キン</t>
    </rPh>
    <rPh sb="7" eb="8">
      <t>キンガク</t>
    </rPh>
    <phoneticPr fontId="4"/>
  </si>
  <si>
    <t>うち、取引に係る消費税及び地方消費税の額</t>
    <phoneticPr fontId="4"/>
  </si>
  <si>
    <t>基　　 準 　　日</t>
    <rPh sb="0" eb="1">
      <t>モト</t>
    </rPh>
    <rPh sb="4" eb="5">
      <t>ジュン</t>
    </rPh>
    <rPh sb="8" eb="9">
      <t>ニチ</t>
    </rPh>
    <phoneticPr fontId="4"/>
  </si>
  <si>
    <t>付けで請求のあった請負代金額の変更について、契約約款第２６条第８項の</t>
    <rPh sb="3" eb="5">
      <t>セイキュウ</t>
    </rPh>
    <rPh sb="9" eb="11">
      <t>ウケオイ</t>
    </rPh>
    <rPh sb="11" eb="13">
      <t>ダイキン</t>
    </rPh>
    <rPh sb="13" eb="14">
      <t>ガク</t>
    </rPh>
    <rPh sb="15" eb="17">
      <t>ヘンコウ</t>
    </rPh>
    <rPh sb="22" eb="24">
      <t>ケイヤク</t>
    </rPh>
    <rPh sb="24" eb="26">
      <t>ヤッカン</t>
    </rPh>
    <rPh sb="26" eb="27">
      <t>ダイ</t>
    </rPh>
    <rPh sb="29" eb="30">
      <t>ジョウ</t>
    </rPh>
    <rPh sb="30" eb="31">
      <t>ダイ</t>
    </rPh>
    <rPh sb="32" eb="33">
      <t>コウ</t>
    </rPh>
    <phoneticPr fontId="4"/>
  </si>
  <si>
    <t>規定に基づき、スライド額協議開始日を通知します。</t>
    <rPh sb="11" eb="12">
      <t>ガク</t>
    </rPh>
    <rPh sb="12" eb="14">
      <t>キョウギ</t>
    </rPh>
    <rPh sb="14" eb="16">
      <t>カイシ</t>
    </rPh>
    <rPh sb="16" eb="17">
      <t>ビ</t>
    </rPh>
    <rPh sb="18" eb="20">
      <t>ツウチ</t>
    </rPh>
    <phoneticPr fontId="4"/>
  </si>
  <si>
    <t>様式-1</t>
    <rPh sb="0" eb="2">
      <t>ヨウシキ</t>
    </rPh>
    <phoneticPr fontId="4"/>
  </si>
  <si>
    <t>契約約款第26条第6項に基づく請負代金額の変更について（協議）</t>
    <rPh sb="0" eb="2">
      <t>ケイヤク</t>
    </rPh>
    <rPh sb="2" eb="4">
      <t>ヤッカン</t>
    </rPh>
    <rPh sb="4" eb="5">
      <t>ダイ</t>
    </rPh>
    <rPh sb="7" eb="9">
      <t>ジョウダイ</t>
    </rPh>
    <rPh sb="10" eb="11">
      <t>コウ</t>
    </rPh>
    <rPh sb="12" eb="13">
      <t>モト</t>
    </rPh>
    <rPh sb="15" eb="20">
      <t>ウケオイダイキンガク</t>
    </rPh>
    <rPh sb="21" eb="23">
      <t>ヘンコウ</t>
    </rPh>
    <rPh sb="28" eb="30">
      <t>キョウギ</t>
    </rPh>
    <phoneticPr fontId="4"/>
  </si>
  <si>
    <t>様式-1〔別添〕</t>
    <rPh sb="0" eb="2">
      <t>ヨウシキ</t>
    </rPh>
    <rPh sb="5" eb="7">
      <t>ベッテン</t>
    </rPh>
    <phoneticPr fontId="4"/>
  </si>
  <si>
    <t>様式-2</t>
    <rPh sb="0" eb="2">
      <t>ヨウシキ</t>
    </rPh>
    <phoneticPr fontId="4"/>
  </si>
  <si>
    <t>契約約款第26条第8項に基づく協議の開始の日について（通知）</t>
    <rPh sb="0" eb="2">
      <t>ケイヤク</t>
    </rPh>
    <rPh sb="2" eb="4">
      <t>ヤッカン</t>
    </rPh>
    <rPh sb="4" eb="5">
      <t>ダイ</t>
    </rPh>
    <rPh sb="7" eb="9">
      <t>ジョウダイ</t>
    </rPh>
    <rPh sb="10" eb="11">
      <t>コウ</t>
    </rPh>
    <rPh sb="12" eb="13">
      <t>モト</t>
    </rPh>
    <rPh sb="15" eb="17">
      <t>キョウギ</t>
    </rPh>
    <rPh sb="18" eb="20">
      <t>カイシ</t>
    </rPh>
    <rPh sb="21" eb="22">
      <t>ビ</t>
    </rPh>
    <rPh sb="27" eb="29">
      <t>ツウチ</t>
    </rPh>
    <phoneticPr fontId="4"/>
  </si>
  <si>
    <t>様式-3</t>
    <rPh sb="0" eb="2">
      <t>ヨウシキ</t>
    </rPh>
    <phoneticPr fontId="4"/>
  </si>
  <si>
    <t>出来形数量確認書</t>
    <rPh sb="0" eb="3">
      <t>デキガタ</t>
    </rPh>
    <rPh sb="3" eb="5">
      <t>スウリョウ</t>
    </rPh>
    <rPh sb="5" eb="8">
      <t>カクニンショ</t>
    </rPh>
    <phoneticPr fontId="4"/>
  </si>
  <si>
    <t>様式-4</t>
    <rPh sb="0" eb="2">
      <t>ヨウシキ</t>
    </rPh>
    <phoneticPr fontId="4"/>
  </si>
  <si>
    <t>賃金等の変動に基づくスライド額計算書</t>
    <rPh sb="0" eb="2">
      <t>チンギン</t>
    </rPh>
    <rPh sb="2" eb="3">
      <t>トウ</t>
    </rPh>
    <rPh sb="4" eb="6">
      <t>ヘンドウ</t>
    </rPh>
    <rPh sb="7" eb="8">
      <t>モト</t>
    </rPh>
    <rPh sb="14" eb="15">
      <t>ガク</t>
    </rPh>
    <rPh sb="15" eb="18">
      <t>ケイサンショ</t>
    </rPh>
    <phoneticPr fontId="4"/>
  </si>
  <si>
    <t>様式-5</t>
    <rPh sb="0" eb="2">
      <t>ヨウシキ</t>
    </rPh>
    <phoneticPr fontId="4"/>
  </si>
  <si>
    <t>契約約款第26条第6項に基づく請負代金額の変更について（請求）</t>
    <rPh sb="0" eb="2">
      <t>ケイヤク</t>
    </rPh>
    <rPh sb="2" eb="4">
      <t>ヤッカン</t>
    </rPh>
    <rPh sb="4" eb="5">
      <t>ダイ</t>
    </rPh>
    <rPh sb="7" eb="9">
      <t>ジョウダイ</t>
    </rPh>
    <rPh sb="10" eb="11">
      <t>コウ</t>
    </rPh>
    <rPh sb="12" eb="13">
      <t>モト</t>
    </rPh>
    <rPh sb="15" eb="20">
      <t>ウケオイダイキンガク</t>
    </rPh>
    <rPh sb="21" eb="23">
      <t>ヘンコウ</t>
    </rPh>
    <rPh sb="28" eb="30">
      <t>セイキュウ</t>
    </rPh>
    <phoneticPr fontId="4"/>
  </si>
  <si>
    <t>様式-5-2</t>
    <rPh sb="0" eb="2">
      <t>ヨウシキ</t>
    </rPh>
    <phoneticPr fontId="4"/>
  </si>
  <si>
    <t>様式-6</t>
    <rPh sb="0" eb="2">
      <t>ヨウシキ</t>
    </rPh>
    <phoneticPr fontId="4"/>
  </si>
  <si>
    <t>承諾書</t>
    <rPh sb="0" eb="2">
      <t>ショウダク</t>
    </rPh>
    <rPh sb="2" eb="3">
      <t>ショ</t>
    </rPh>
    <phoneticPr fontId="4"/>
  </si>
  <si>
    <t>（適用外）</t>
    <rPh sb="1" eb="3">
      <t>テキヨウ</t>
    </rPh>
    <rPh sb="3" eb="4">
      <t>ガイ</t>
    </rPh>
    <phoneticPr fontId="4"/>
  </si>
  <si>
    <t>インフレスライド条項様式</t>
    <rPh sb="8" eb="10">
      <t>ジョウコウ</t>
    </rPh>
    <rPh sb="10" eb="12">
      <t>ヨウシキ</t>
    </rPh>
    <phoneticPr fontId="4"/>
  </si>
  <si>
    <t>様式-1</t>
    <phoneticPr fontId="4"/>
  </si>
  <si>
    <t>[ 契約約款第26条第6項に基づく請負代金額の変更について（請求） ]</t>
    <rPh sb="2" eb="4">
      <t>ケイヤク</t>
    </rPh>
    <rPh sb="4" eb="6">
      <t>ヤッカン</t>
    </rPh>
    <rPh sb="6" eb="7">
      <t>ダイ</t>
    </rPh>
    <rPh sb="9" eb="10">
      <t>ジョウ</t>
    </rPh>
    <rPh sb="10" eb="11">
      <t>ダイ</t>
    </rPh>
    <rPh sb="12" eb="13">
      <t>コウ</t>
    </rPh>
    <rPh sb="14" eb="15">
      <t>モト</t>
    </rPh>
    <rPh sb="17" eb="19">
      <t>ウケオイ</t>
    </rPh>
    <rPh sb="19" eb="21">
      <t>ダイキン</t>
    </rPh>
    <rPh sb="21" eb="22">
      <t>ガク</t>
    </rPh>
    <rPh sb="23" eb="25">
      <t>ヘンコウ</t>
    </rPh>
    <rPh sb="30" eb="32">
      <t>セイキュウ</t>
    </rPh>
    <phoneticPr fontId="4"/>
  </si>
  <si>
    <t>様式-3</t>
    <phoneticPr fontId="4"/>
  </si>
  <si>
    <t>[ 出来形数量確認書 ]</t>
    <rPh sb="2" eb="5">
      <t>デキガタ</t>
    </rPh>
    <rPh sb="5" eb="7">
      <t>スウリョウ</t>
    </rPh>
    <rPh sb="7" eb="10">
      <t>カクニンショ</t>
    </rPh>
    <phoneticPr fontId="4"/>
  </si>
  <si>
    <t>請求時の請負代金額（税込み）</t>
    <rPh sb="0" eb="2">
      <t>セイキュウ</t>
    </rPh>
    <rPh sb="2" eb="3">
      <t>ジ</t>
    </rPh>
    <rPh sb="4" eb="6">
      <t>ウケオイ</t>
    </rPh>
    <rPh sb="6" eb="8">
      <t>ダイキン</t>
    </rPh>
    <rPh sb="8" eb="9">
      <t>ガク</t>
    </rPh>
    <rPh sb="10" eb="12">
      <t>ゼイコ</t>
    </rPh>
    <phoneticPr fontId="4"/>
  </si>
  <si>
    <t>基準日の設計数量　（契約変更を行っている場合は変更設計数量）</t>
    <rPh sb="0" eb="3">
      <t>キジュンビ</t>
    </rPh>
    <rPh sb="4" eb="6">
      <t>セッケイ</t>
    </rPh>
    <rPh sb="6" eb="8">
      <t>スウリョウ</t>
    </rPh>
    <phoneticPr fontId="4"/>
  </si>
  <si>
    <t>工　　　期</t>
    <rPh sb="0" eb="1">
      <t>コウ</t>
    </rPh>
    <rPh sb="4" eb="5">
      <t>キ</t>
    </rPh>
    <phoneticPr fontId="4"/>
  </si>
  <si>
    <t>請求時の契約工期</t>
    <rPh sb="0" eb="2">
      <t>セイキュウ</t>
    </rPh>
    <rPh sb="2" eb="3">
      <t>ジ</t>
    </rPh>
    <rPh sb="4" eb="6">
      <t>ケイヤク</t>
    </rPh>
    <rPh sb="6" eb="8">
      <t>コウキ</t>
    </rPh>
    <phoneticPr fontId="4"/>
  </si>
  <si>
    <t>先行指示数量</t>
    <rPh sb="0" eb="2">
      <t>センコウ</t>
    </rPh>
    <rPh sb="2" eb="4">
      <t>シジ</t>
    </rPh>
    <rPh sb="4" eb="6">
      <t>スウリョウ</t>
    </rPh>
    <phoneticPr fontId="4"/>
  </si>
  <si>
    <t>発注者（監督職員）が指示した数量（契約変更を行っていないもの）</t>
    <rPh sb="0" eb="3">
      <t>ハッチュウシャ</t>
    </rPh>
    <rPh sb="4" eb="6">
      <t>カントク</t>
    </rPh>
    <rPh sb="6" eb="8">
      <t>ショクイン</t>
    </rPh>
    <rPh sb="17" eb="19">
      <t>ケイヤク</t>
    </rPh>
    <rPh sb="19" eb="21">
      <t>ヘンコウ</t>
    </rPh>
    <rPh sb="22" eb="23">
      <t>オコナ</t>
    </rPh>
    <phoneticPr fontId="4"/>
  </si>
  <si>
    <t>希望基準日</t>
    <rPh sb="0" eb="2">
      <t>キボウ</t>
    </rPh>
    <rPh sb="2" eb="5">
      <t>キジュンビ</t>
    </rPh>
    <phoneticPr fontId="4"/>
  </si>
  <si>
    <t>出来形数量の確認を希望する日（請求日から14日以内　基本は請求日）</t>
    <rPh sb="0" eb="3">
      <t>デキガタ</t>
    </rPh>
    <rPh sb="3" eb="5">
      <t>スウリョウ</t>
    </rPh>
    <rPh sb="6" eb="8">
      <t>カクニン</t>
    </rPh>
    <rPh sb="9" eb="11">
      <t>キボウ</t>
    </rPh>
    <rPh sb="13" eb="14">
      <t>ヒ</t>
    </rPh>
    <rPh sb="15" eb="18">
      <t>セイキュウビ</t>
    </rPh>
    <rPh sb="22" eb="23">
      <t>ニチ</t>
    </rPh>
    <rPh sb="23" eb="25">
      <t>イナイ</t>
    </rPh>
    <rPh sb="26" eb="28">
      <t>キホン</t>
    </rPh>
    <rPh sb="29" eb="32">
      <t>セイキュウビ</t>
    </rPh>
    <phoneticPr fontId="4"/>
  </si>
  <si>
    <t>合計数量</t>
    <rPh sb="0" eb="2">
      <t>ゴウケイ</t>
    </rPh>
    <rPh sb="2" eb="4">
      <t>スウリョウ</t>
    </rPh>
    <phoneticPr fontId="4"/>
  </si>
  <si>
    <t>変更請求概算額</t>
    <rPh sb="0" eb="2">
      <t>ヘンコウ</t>
    </rPh>
    <rPh sb="2" eb="4">
      <t>セイキュウ</t>
    </rPh>
    <rPh sb="4" eb="6">
      <t>ガイサン</t>
    </rPh>
    <rPh sb="6" eb="7">
      <t>ガク</t>
    </rPh>
    <phoneticPr fontId="4"/>
  </si>
  <si>
    <t>「概算スライド額調書」の概算スライド額（税込み）</t>
    <rPh sb="1" eb="3">
      <t>ガイサン</t>
    </rPh>
    <rPh sb="7" eb="8">
      <t>ガク</t>
    </rPh>
    <rPh sb="8" eb="10">
      <t>チョウショ</t>
    </rPh>
    <rPh sb="12" eb="14">
      <t>ガイサン</t>
    </rPh>
    <rPh sb="18" eb="19">
      <t>ガク</t>
    </rPh>
    <rPh sb="20" eb="22">
      <t>ゼイコ</t>
    </rPh>
    <phoneticPr fontId="4"/>
  </si>
  <si>
    <t>「工事報告書」に基づき発注者が確認した出来形数量</t>
    <rPh sb="1" eb="3">
      <t>コウジ</t>
    </rPh>
    <rPh sb="3" eb="6">
      <t>ホウコクショ</t>
    </rPh>
    <rPh sb="19" eb="22">
      <t>デキガタ</t>
    </rPh>
    <phoneticPr fontId="4"/>
  </si>
  <si>
    <t>様式-1〔別添〕</t>
    <phoneticPr fontId="4"/>
  </si>
  <si>
    <t>[ 概算スライド額調書 ]</t>
    <phoneticPr fontId="4"/>
  </si>
  <si>
    <t>[ 賃金等の変動に基づくスライド額計算書 ]</t>
    <rPh sb="2" eb="4">
      <t>チンギン</t>
    </rPh>
    <rPh sb="4" eb="5">
      <t>トウ</t>
    </rPh>
    <rPh sb="6" eb="8">
      <t>ヘンドウ</t>
    </rPh>
    <rPh sb="9" eb="10">
      <t>モト</t>
    </rPh>
    <rPh sb="16" eb="17">
      <t>ガク</t>
    </rPh>
    <rPh sb="17" eb="20">
      <t>ケイサンショ</t>
    </rPh>
    <phoneticPr fontId="4"/>
  </si>
  <si>
    <r>
      <t>請負代金額</t>
    </r>
    <r>
      <rPr>
        <sz val="8"/>
        <color theme="1"/>
        <rFont val="HG丸ｺﾞｼｯｸM-PRO"/>
        <family val="3"/>
        <charset val="128"/>
      </rPr>
      <t>（税抜き）</t>
    </r>
    <rPh sb="0" eb="2">
      <t>ウケオイ</t>
    </rPh>
    <rPh sb="2" eb="4">
      <t>ダイキン</t>
    </rPh>
    <rPh sb="4" eb="5">
      <t>ガク</t>
    </rPh>
    <rPh sb="6" eb="7">
      <t>ゼイ</t>
    </rPh>
    <rPh sb="7" eb="8">
      <t>ヌ</t>
    </rPh>
    <phoneticPr fontId="4"/>
  </si>
  <si>
    <t>請求時の消費税を含まない請負代金額</t>
    <rPh sb="0" eb="2">
      <t>セイキュウ</t>
    </rPh>
    <rPh sb="2" eb="3">
      <t>ジ</t>
    </rPh>
    <rPh sb="4" eb="7">
      <t>ショウヒゼイ</t>
    </rPh>
    <rPh sb="8" eb="9">
      <t>フク</t>
    </rPh>
    <rPh sb="12" eb="14">
      <t>ウケオイ</t>
    </rPh>
    <rPh sb="14" eb="16">
      <t>ダイキン</t>
    </rPh>
    <rPh sb="16" eb="17">
      <t>ガク</t>
    </rPh>
    <phoneticPr fontId="4"/>
  </si>
  <si>
    <r>
      <t>対象工事</t>
    </r>
    <r>
      <rPr>
        <sz val="9"/>
        <color theme="1"/>
        <rFont val="HG丸ｺﾞｼｯｸM-PRO"/>
        <family val="3"/>
        <charset val="128"/>
      </rPr>
      <t>（全体）</t>
    </r>
    <rPh sb="0" eb="2">
      <t>タイショウ</t>
    </rPh>
    <rPh sb="2" eb="4">
      <t>コウジ</t>
    </rPh>
    <rPh sb="5" eb="7">
      <t>ゼンタイ</t>
    </rPh>
    <phoneticPr fontId="4"/>
  </si>
  <si>
    <t>基準日における設計金額　（契約変更を行っている場合は変更設計）</t>
    <rPh sb="0" eb="3">
      <t>キジュンビ</t>
    </rPh>
    <rPh sb="7" eb="9">
      <t>セッケイ</t>
    </rPh>
    <rPh sb="9" eb="11">
      <t>キンガク</t>
    </rPh>
    <phoneticPr fontId="4"/>
  </si>
  <si>
    <r>
      <t>請負代金額</t>
    </r>
    <r>
      <rPr>
        <sz val="8"/>
        <color theme="1"/>
        <rFont val="HG丸ｺﾞｼｯｸM-PRO"/>
        <family val="3"/>
        <charset val="128"/>
      </rPr>
      <t>（税込み）</t>
    </r>
    <rPh sb="0" eb="2">
      <t>ウケオイ</t>
    </rPh>
    <rPh sb="2" eb="4">
      <t>ダイキン</t>
    </rPh>
    <rPh sb="4" eb="5">
      <t>ガク</t>
    </rPh>
    <rPh sb="6" eb="8">
      <t>ゼイコ</t>
    </rPh>
    <phoneticPr fontId="4"/>
  </si>
  <si>
    <r>
      <t>対象工事</t>
    </r>
    <r>
      <rPr>
        <sz val="9"/>
        <color theme="1"/>
        <rFont val="HG丸ｺﾞｼｯｸM-PRO"/>
        <family val="3"/>
        <charset val="128"/>
      </rPr>
      <t>（施工済）</t>
    </r>
    <rPh sb="0" eb="2">
      <t>タイショウ</t>
    </rPh>
    <rPh sb="2" eb="4">
      <t>コウジ</t>
    </rPh>
    <rPh sb="5" eb="7">
      <t>セコウ</t>
    </rPh>
    <rPh sb="7" eb="8">
      <t>ズ</t>
    </rPh>
    <phoneticPr fontId="4"/>
  </si>
  <si>
    <t>契　約　日</t>
    <rPh sb="0" eb="1">
      <t>ケイ</t>
    </rPh>
    <rPh sb="2" eb="3">
      <t>ヤク</t>
    </rPh>
    <rPh sb="4" eb="5">
      <t>ヒ</t>
    </rPh>
    <phoneticPr fontId="4"/>
  </si>
  <si>
    <r>
      <t>対象工事（残工事）</t>
    </r>
    <r>
      <rPr>
        <sz val="9"/>
        <color theme="1"/>
        <rFont val="HG丸ｺﾞｼｯｸM-PRO"/>
        <family val="3"/>
        <charset val="128"/>
      </rPr>
      <t>Ｐ</t>
    </r>
    <r>
      <rPr>
        <vertAlign val="subscript"/>
        <sz val="9"/>
        <color theme="1"/>
        <rFont val="HG丸ｺﾞｼｯｸM-PRO"/>
        <family val="3"/>
        <charset val="128"/>
      </rPr>
      <t>1</t>
    </r>
    <rPh sb="0" eb="2">
      <t>タイショウ</t>
    </rPh>
    <rPh sb="2" eb="4">
      <t>コウジ</t>
    </rPh>
    <rPh sb="5" eb="6">
      <t>ザン</t>
    </rPh>
    <rPh sb="6" eb="8">
      <t>コウジ</t>
    </rPh>
    <phoneticPr fontId="4"/>
  </si>
  <si>
    <r>
      <t>対象工事</t>
    </r>
    <r>
      <rPr>
        <sz val="9"/>
        <color theme="1"/>
        <rFont val="HG丸ｺﾞｼｯｸM-PRO"/>
        <family val="3"/>
        <charset val="128"/>
      </rPr>
      <t>（全体）から</t>
    </r>
    <r>
      <rPr>
        <sz val="10"/>
        <color theme="1"/>
        <rFont val="HG丸ｺﾞｼｯｸM-PRO"/>
        <family val="3"/>
        <charset val="128"/>
      </rPr>
      <t>対象工事</t>
    </r>
    <r>
      <rPr>
        <sz val="9"/>
        <color theme="1"/>
        <rFont val="HG丸ｺﾞｼｯｸM-PRO"/>
        <family val="3"/>
        <charset val="128"/>
      </rPr>
      <t>（施工済）</t>
    </r>
    <r>
      <rPr>
        <sz val="10"/>
        <color theme="1"/>
        <rFont val="HG丸ｺﾞｼｯｸM-PRO"/>
        <family val="3"/>
        <charset val="128"/>
      </rPr>
      <t>を減じた設計金額</t>
    </r>
    <rPh sb="0" eb="2">
      <t>タイショウ</t>
    </rPh>
    <rPh sb="2" eb="4">
      <t>コウジ</t>
    </rPh>
    <rPh sb="5" eb="7">
      <t>ゼンタイ</t>
    </rPh>
    <rPh sb="10" eb="12">
      <t>タイショウ</t>
    </rPh>
    <rPh sb="12" eb="14">
      <t>コウジ</t>
    </rPh>
    <rPh sb="15" eb="17">
      <t>セコウ</t>
    </rPh>
    <rPh sb="17" eb="18">
      <t>ズ</t>
    </rPh>
    <rPh sb="20" eb="21">
      <t>ゲン</t>
    </rPh>
    <rPh sb="23" eb="25">
      <t>セッケイ</t>
    </rPh>
    <rPh sb="25" eb="27">
      <t>キンガク</t>
    </rPh>
    <phoneticPr fontId="4"/>
  </si>
  <si>
    <r>
      <t>対象工事（残工事）</t>
    </r>
    <r>
      <rPr>
        <sz val="9"/>
        <color theme="1"/>
        <rFont val="HG丸ｺﾞｼｯｸM-PRO"/>
        <family val="3"/>
        <charset val="128"/>
      </rPr>
      <t>Ｐ</t>
    </r>
    <r>
      <rPr>
        <vertAlign val="subscript"/>
        <sz val="9"/>
        <color theme="1"/>
        <rFont val="HG丸ｺﾞｼｯｸM-PRO"/>
        <family val="3"/>
        <charset val="128"/>
      </rPr>
      <t>2</t>
    </r>
    <rPh sb="0" eb="2">
      <t>タイショウ</t>
    </rPh>
    <rPh sb="2" eb="4">
      <t>コウジ</t>
    </rPh>
    <rPh sb="5" eb="6">
      <t>ザン</t>
    </rPh>
    <rPh sb="6" eb="8">
      <t>コウジ</t>
    </rPh>
    <phoneticPr fontId="4"/>
  </si>
  <si>
    <t>変動後設計書による設計金額</t>
    <rPh sb="0" eb="2">
      <t>ヘンドウ</t>
    </rPh>
    <rPh sb="2" eb="3">
      <t>ゴ</t>
    </rPh>
    <rPh sb="3" eb="6">
      <t>セッケイショ</t>
    </rPh>
    <rPh sb="9" eb="11">
      <t>セッケイ</t>
    </rPh>
    <rPh sb="11" eb="13">
      <t>キンガク</t>
    </rPh>
    <phoneticPr fontId="4"/>
  </si>
  <si>
    <r>
      <t>対象工事</t>
    </r>
    <r>
      <rPr>
        <sz val="9"/>
        <color theme="1"/>
        <rFont val="HG丸ｺﾞｼｯｸM-PRO"/>
        <family val="3"/>
        <charset val="128"/>
      </rPr>
      <t>（全体）</t>
    </r>
    <r>
      <rPr>
        <sz val="8"/>
        <color theme="1"/>
        <rFont val="HG丸ｺﾞｼｯｸM-PRO"/>
        <family val="3"/>
        <charset val="128"/>
      </rPr>
      <t>経費率算出</t>
    </r>
    <rPh sb="0" eb="2">
      <t>タイショウ</t>
    </rPh>
    <rPh sb="2" eb="4">
      <t>コウジ</t>
    </rPh>
    <rPh sb="5" eb="7">
      <t>ゼンタイ</t>
    </rPh>
    <rPh sb="8" eb="10">
      <t>ケイヒ</t>
    </rPh>
    <rPh sb="10" eb="11">
      <t>リツ</t>
    </rPh>
    <rPh sb="11" eb="13">
      <t>サンシュツ</t>
    </rPh>
    <phoneticPr fontId="4"/>
  </si>
  <si>
    <r>
      <t>対象工事</t>
    </r>
    <r>
      <rPr>
        <sz val="9"/>
        <color theme="1"/>
        <rFont val="HG丸ｺﾞｼｯｸM-PRO"/>
        <family val="3"/>
        <charset val="128"/>
      </rPr>
      <t>（施工済）と</t>
    </r>
    <r>
      <rPr>
        <sz val="10"/>
        <color theme="1"/>
        <rFont val="HG丸ｺﾞｼｯｸM-PRO"/>
        <family val="3"/>
        <charset val="128"/>
      </rPr>
      <t>対象工事</t>
    </r>
    <r>
      <rPr>
        <sz val="9"/>
        <color theme="1"/>
        <rFont val="HG丸ｺﾞｼｯｸM-PRO"/>
        <family val="3"/>
        <charset val="128"/>
      </rPr>
      <t>（残工事）</t>
    </r>
    <r>
      <rPr>
        <sz val="10"/>
        <color theme="1"/>
        <rFont val="HG丸ｺﾞｼｯｸM-PRO"/>
        <family val="2"/>
        <charset val="128"/>
      </rPr>
      <t>Ｐ</t>
    </r>
    <r>
      <rPr>
        <vertAlign val="subscript"/>
        <sz val="10"/>
        <color theme="1"/>
        <rFont val="HG丸ｺﾞｼｯｸM-PRO"/>
        <family val="3"/>
        <charset val="128"/>
      </rPr>
      <t>2</t>
    </r>
    <r>
      <rPr>
        <sz val="10"/>
        <color theme="1"/>
        <rFont val="HG丸ｺﾞｼｯｸM-PRO"/>
        <family val="3"/>
        <charset val="128"/>
      </rPr>
      <t>の合算による設計金額</t>
    </r>
    <rPh sb="0" eb="2">
      <t>タイショウ</t>
    </rPh>
    <rPh sb="2" eb="4">
      <t>コウジ</t>
    </rPh>
    <rPh sb="5" eb="7">
      <t>セコウ</t>
    </rPh>
    <rPh sb="7" eb="8">
      <t>ズ</t>
    </rPh>
    <rPh sb="10" eb="12">
      <t>タイショウ</t>
    </rPh>
    <rPh sb="12" eb="14">
      <t>コウジ</t>
    </rPh>
    <rPh sb="15" eb="16">
      <t>ザン</t>
    </rPh>
    <rPh sb="16" eb="18">
      <t>コウジ</t>
    </rPh>
    <rPh sb="22" eb="24">
      <t>ガッサン</t>
    </rPh>
    <rPh sb="27" eb="29">
      <t>セッケイ</t>
    </rPh>
    <rPh sb="29" eb="31">
      <t>キンガク</t>
    </rPh>
    <phoneticPr fontId="4"/>
  </si>
  <si>
    <t>出来高金額</t>
    <rPh sb="0" eb="3">
      <t>デキダカ</t>
    </rPh>
    <rPh sb="3" eb="5">
      <t>キンガク</t>
    </rPh>
    <phoneticPr fontId="4"/>
  </si>
  <si>
    <t>「工事報告書」の原契約 出来高金額欄の合計</t>
    <rPh sb="1" eb="3">
      <t>コウジ</t>
    </rPh>
    <rPh sb="3" eb="6">
      <t>ホウコクショ</t>
    </rPh>
    <rPh sb="8" eb="9">
      <t>ゲン</t>
    </rPh>
    <rPh sb="9" eb="11">
      <t>ケイヤク</t>
    </rPh>
    <rPh sb="12" eb="15">
      <t>デキダカ</t>
    </rPh>
    <rPh sb="15" eb="17">
      <t>キンガク</t>
    </rPh>
    <rPh sb="17" eb="18">
      <t>ラン</t>
    </rPh>
    <rPh sb="19" eb="21">
      <t>ゴウケイ</t>
    </rPh>
    <phoneticPr fontId="4"/>
  </si>
  <si>
    <r>
      <t>残工事額（Ｐ</t>
    </r>
    <r>
      <rPr>
        <vertAlign val="subscript"/>
        <sz val="10"/>
        <color theme="1"/>
        <rFont val="HG丸ｺﾞｼｯｸM-PRO"/>
        <family val="3"/>
        <charset val="128"/>
      </rPr>
      <t>1</t>
    </r>
    <r>
      <rPr>
        <sz val="10"/>
        <color theme="1"/>
        <rFont val="HG丸ｺﾞｼｯｸM-PRO"/>
        <family val="2"/>
        <charset val="128"/>
      </rPr>
      <t>）</t>
    </r>
    <rPh sb="0" eb="1">
      <t>ザン</t>
    </rPh>
    <rPh sb="1" eb="3">
      <t>コウジ</t>
    </rPh>
    <rPh sb="3" eb="4">
      <t>ガク</t>
    </rPh>
    <phoneticPr fontId="4"/>
  </si>
  <si>
    <t>「工事報告書」の残工事 残工事額欄の合計</t>
    <rPh sb="1" eb="3">
      <t>コウジ</t>
    </rPh>
    <rPh sb="3" eb="6">
      <t>ホウコクショ</t>
    </rPh>
    <rPh sb="8" eb="9">
      <t>ザン</t>
    </rPh>
    <rPh sb="9" eb="11">
      <t>コウジ</t>
    </rPh>
    <rPh sb="12" eb="13">
      <t>ザン</t>
    </rPh>
    <rPh sb="13" eb="15">
      <t>コウジ</t>
    </rPh>
    <rPh sb="15" eb="16">
      <t>ガク</t>
    </rPh>
    <rPh sb="16" eb="17">
      <t>ラン</t>
    </rPh>
    <rPh sb="18" eb="20">
      <t>ゴウケイ</t>
    </rPh>
    <phoneticPr fontId="4"/>
  </si>
  <si>
    <t>出来高設計書</t>
    <rPh sb="0" eb="3">
      <t>デキダカ</t>
    </rPh>
    <rPh sb="3" eb="6">
      <t>セッケイショ</t>
    </rPh>
    <phoneticPr fontId="4"/>
  </si>
  <si>
    <r>
      <t>変更残工事額（Ｐ</t>
    </r>
    <r>
      <rPr>
        <vertAlign val="subscript"/>
        <sz val="10"/>
        <color theme="1"/>
        <rFont val="HG丸ｺﾞｼｯｸM-PRO"/>
        <family val="3"/>
        <charset val="128"/>
      </rPr>
      <t>2</t>
    </r>
    <r>
      <rPr>
        <sz val="10"/>
        <color theme="1"/>
        <rFont val="HG丸ｺﾞｼｯｸM-PRO"/>
        <family val="2"/>
        <charset val="128"/>
      </rPr>
      <t>）</t>
    </r>
    <rPh sb="0" eb="2">
      <t>ヘンコウ</t>
    </rPh>
    <rPh sb="2" eb="3">
      <t>ザン</t>
    </rPh>
    <rPh sb="3" eb="5">
      <t>コウジ</t>
    </rPh>
    <rPh sb="5" eb="6">
      <t>ガク</t>
    </rPh>
    <phoneticPr fontId="4"/>
  </si>
  <si>
    <t>「工事報告書」の残工事 変更残工事額欄の合計</t>
    <rPh sb="1" eb="3">
      <t>コウジ</t>
    </rPh>
    <rPh sb="3" eb="6">
      <t>ホウコクショ</t>
    </rPh>
    <rPh sb="8" eb="9">
      <t>ザン</t>
    </rPh>
    <rPh sb="9" eb="11">
      <t>コウジ</t>
    </rPh>
    <rPh sb="12" eb="14">
      <t>ヘンコウ</t>
    </rPh>
    <rPh sb="14" eb="15">
      <t>ザン</t>
    </rPh>
    <rPh sb="15" eb="17">
      <t>コウジ</t>
    </rPh>
    <rPh sb="17" eb="18">
      <t>ガク</t>
    </rPh>
    <rPh sb="18" eb="19">
      <t>ラン</t>
    </rPh>
    <rPh sb="20" eb="22">
      <t>ゴウケイ</t>
    </rPh>
    <phoneticPr fontId="4"/>
  </si>
  <si>
    <t>　（契約変更を行っている場合は変更設計）</t>
    <phoneticPr fontId="4"/>
  </si>
  <si>
    <t>変動後設計書</t>
    <rPh sb="0" eb="2">
      <t>ヘンドウ</t>
    </rPh>
    <rPh sb="2" eb="3">
      <t>ゴ</t>
    </rPh>
    <rPh sb="3" eb="6">
      <t>セッケイショ</t>
    </rPh>
    <phoneticPr fontId="4"/>
  </si>
  <si>
    <t>出来高と残工事費（変動後）の合算による設計書</t>
    <phoneticPr fontId="4"/>
  </si>
  <si>
    <t>様式-1〔別添〕</t>
    <phoneticPr fontId="4"/>
  </si>
  <si>
    <t>[ 工事報告書 ]</t>
    <rPh sb="2" eb="4">
      <t>コウジ</t>
    </rPh>
    <rPh sb="4" eb="7">
      <t>ホウコクショ</t>
    </rPh>
    <phoneticPr fontId="4"/>
  </si>
  <si>
    <t>出来高</t>
    <rPh sb="0" eb="3">
      <t>デキダカ</t>
    </rPh>
    <phoneticPr fontId="4"/>
  </si>
  <si>
    <t>出来高設計書による設計金額</t>
    <rPh sb="0" eb="3">
      <t>デキダカ</t>
    </rPh>
    <rPh sb="3" eb="6">
      <t>セッケイショ</t>
    </rPh>
    <rPh sb="9" eb="11">
      <t>セッケイ</t>
    </rPh>
    <rPh sb="11" eb="13">
      <t>キンガク</t>
    </rPh>
    <phoneticPr fontId="4"/>
  </si>
  <si>
    <t>工種/種別/細別/規格</t>
    <rPh sb="0" eb="2">
      <t>コウシュ</t>
    </rPh>
    <rPh sb="3" eb="5">
      <t>シュベツ</t>
    </rPh>
    <rPh sb="6" eb="8">
      <t>サイベツ</t>
    </rPh>
    <rPh sb="9" eb="11">
      <t>キカク</t>
    </rPh>
    <phoneticPr fontId="4"/>
  </si>
  <si>
    <t>金抜き設計書（数量調書）による工種/種別/細別/規格</t>
    <rPh sb="0" eb="1">
      <t>キン</t>
    </rPh>
    <rPh sb="1" eb="2">
      <t>ヌ</t>
    </rPh>
    <rPh sb="3" eb="6">
      <t>セッケイショ</t>
    </rPh>
    <rPh sb="7" eb="9">
      <t>スウリョウ</t>
    </rPh>
    <rPh sb="9" eb="11">
      <t>チョウショ</t>
    </rPh>
    <rPh sb="15" eb="17">
      <t>コウシュ</t>
    </rPh>
    <rPh sb="18" eb="20">
      <t>シュベツ</t>
    </rPh>
    <rPh sb="21" eb="23">
      <t>サイベツ</t>
    </rPh>
    <rPh sb="24" eb="26">
      <t>キカク</t>
    </rPh>
    <phoneticPr fontId="4"/>
  </si>
  <si>
    <t>残工事費（変動後）</t>
    <rPh sb="0" eb="1">
      <t>ザン</t>
    </rPh>
    <rPh sb="1" eb="3">
      <t>コウジ</t>
    </rPh>
    <rPh sb="3" eb="4">
      <t>ヒ</t>
    </rPh>
    <rPh sb="5" eb="7">
      <t>ヘンドウ</t>
    </rPh>
    <rPh sb="7" eb="8">
      <t>ゴ</t>
    </rPh>
    <phoneticPr fontId="4"/>
  </si>
  <si>
    <t>残工事数量の変動後単価による設計金額</t>
    <rPh sb="0" eb="1">
      <t>ザン</t>
    </rPh>
    <rPh sb="1" eb="3">
      <t>コウジ</t>
    </rPh>
    <rPh sb="3" eb="5">
      <t>スウリョウ</t>
    </rPh>
    <rPh sb="6" eb="8">
      <t>ヘンドウ</t>
    </rPh>
    <rPh sb="8" eb="9">
      <t>ゴ</t>
    </rPh>
    <rPh sb="9" eb="11">
      <t>タンカ</t>
    </rPh>
    <rPh sb="14" eb="16">
      <t>セッケイ</t>
    </rPh>
    <rPh sb="16" eb="18">
      <t>キンガク</t>
    </rPh>
    <phoneticPr fontId="4"/>
  </si>
  <si>
    <t>請求時の設計数量　（契約変更を行っている場合は変更設計数量）</t>
    <rPh sb="0" eb="2">
      <t>セイキュウ</t>
    </rPh>
    <rPh sb="2" eb="3">
      <t>ジ</t>
    </rPh>
    <rPh sb="4" eb="6">
      <t>セッケイ</t>
    </rPh>
    <rPh sb="6" eb="8">
      <t>スウリョウ</t>
    </rPh>
    <rPh sb="10" eb="12">
      <t>ケイヤク</t>
    </rPh>
    <rPh sb="12" eb="14">
      <t>ヘンコウ</t>
    </rPh>
    <rPh sb="15" eb="16">
      <t>オコナ</t>
    </rPh>
    <rPh sb="20" eb="22">
      <t>バアイ</t>
    </rPh>
    <rPh sb="23" eb="25">
      <t>ヘンコウ</t>
    </rPh>
    <rPh sb="25" eb="27">
      <t>セッケイ</t>
    </rPh>
    <rPh sb="27" eb="29">
      <t>スウリョウ</t>
    </rPh>
    <phoneticPr fontId="4"/>
  </si>
  <si>
    <t>変動後単価</t>
    <rPh sb="0" eb="2">
      <t>ヘンドウ</t>
    </rPh>
    <rPh sb="2" eb="3">
      <t>ゴ</t>
    </rPh>
    <rPh sb="3" eb="5">
      <t>タンカ</t>
    </rPh>
    <phoneticPr fontId="4"/>
  </si>
  <si>
    <t>基準日における発注者の積算単価</t>
    <rPh sb="0" eb="3">
      <t>キジュンビ</t>
    </rPh>
    <rPh sb="7" eb="10">
      <t>ハッチュウシャ</t>
    </rPh>
    <rPh sb="11" eb="13">
      <t>セキサン</t>
    </rPh>
    <rPh sb="13" eb="15">
      <t>タンカ</t>
    </rPh>
    <phoneticPr fontId="4"/>
  </si>
  <si>
    <t>・工種を追加　工種欄は追加工種の名称、設計数量欄は「0」、先行指示数量欄は追加する数量を記入</t>
    <rPh sb="1" eb="3">
      <t>コウシュ</t>
    </rPh>
    <rPh sb="4" eb="6">
      <t>ツイカ</t>
    </rPh>
    <rPh sb="7" eb="9">
      <t>コウシュ</t>
    </rPh>
    <rPh sb="9" eb="10">
      <t>ラン</t>
    </rPh>
    <rPh sb="11" eb="13">
      <t>ツイカ</t>
    </rPh>
    <rPh sb="13" eb="15">
      <t>コウシュ</t>
    </rPh>
    <rPh sb="16" eb="18">
      <t>メイショウ</t>
    </rPh>
    <rPh sb="19" eb="21">
      <t>セッケイ</t>
    </rPh>
    <rPh sb="21" eb="23">
      <t>スウリョウ</t>
    </rPh>
    <rPh sb="23" eb="24">
      <t>ラン</t>
    </rPh>
    <rPh sb="29" eb="31">
      <t>センコウ</t>
    </rPh>
    <rPh sb="31" eb="33">
      <t>シジ</t>
    </rPh>
    <rPh sb="33" eb="35">
      <t>スウリョウ</t>
    </rPh>
    <rPh sb="35" eb="36">
      <t>ラン</t>
    </rPh>
    <rPh sb="37" eb="39">
      <t>ツイカ</t>
    </rPh>
    <rPh sb="41" eb="43">
      <t>スウリョウ</t>
    </rPh>
    <rPh sb="44" eb="46">
      <t>キニュウ</t>
    </rPh>
    <phoneticPr fontId="4"/>
  </si>
  <si>
    <t>様式-5〔別添〕</t>
    <phoneticPr fontId="4"/>
  </si>
  <si>
    <t>[ スライド額調書 ]</t>
    <rPh sb="6" eb="7">
      <t>ガク</t>
    </rPh>
    <rPh sb="7" eb="9">
      <t>チョウショ</t>
    </rPh>
    <phoneticPr fontId="4"/>
  </si>
  <si>
    <t>・規格を変更　工種欄は変更後の規格、設計数量欄は「0」、先行指示数量欄は追加する数量を記入</t>
    <rPh sb="1" eb="3">
      <t>キカク</t>
    </rPh>
    <rPh sb="4" eb="6">
      <t>ヘンコウ</t>
    </rPh>
    <rPh sb="7" eb="9">
      <t>コウシュ</t>
    </rPh>
    <rPh sb="9" eb="10">
      <t>ラン</t>
    </rPh>
    <rPh sb="11" eb="13">
      <t>ヘンコウ</t>
    </rPh>
    <rPh sb="13" eb="14">
      <t>ゴ</t>
    </rPh>
    <rPh sb="15" eb="17">
      <t>キカク</t>
    </rPh>
    <rPh sb="18" eb="20">
      <t>セッケイ</t>
    </rPh>
    <rPh sb="20" eb="22">
      <t>スウリョウ</t>
    </rPh>
    <rPh sb="22" eb="23">
      <t>ラン</t>
    </rPh>
    <rPh sb="28" eb="30">
      <t>センコウ</t>
    </rPh>
    <rPh sb="30" eb="32">
      <t>シジ</t>
    </rPh>
    <rPh sb="32" eb="34">
      <t>スウリョウ</t>
    </rPh>
    <rPh sb="34" eb="35">
      <t>ラン</t>
    </rPh>
    <rPh sb="36" eb="38">
      <t>ツイカ</t>
    </rPh>
    <rPh sb="40" eb="42">
      <t>スウリョウ</t>
    </rPh>
    <rPh sb="43" eb="45">
      <t>キニュウ</t>
    </rPh>
    <phoneticPr fontId="4"/>
  </si>
  <si>
    <t>希望基準日における受注者が算定した出来形数量</t>
    <rPh sb="0" eb="2">
      <t>キボウ</t>
    </rPh>
    <rPh sb="2" eb="5">
      <t>キジュンビ</t>
    </rPh>
    <rPh sb="9" eb="12">
      <t>ジュチュウシャ</t>
    </rPh>
    <rPh sb="13" eb="15">
      <t>サンテイ</t>
    </rPh>
    <rPh sb="17" eb="19">
      <t>デキ</t>
    </rPh>
    <rPh sb="19" eb="20">
      <t>カタ</t>
    </rPh>
    <rPh sb="20" eb="22">
      <t>スウリョウ</t>
    </rPh>
    <phoneticPr fontId="4"/>
  </si>
  <si>
    <t>当初単価</t>
    <rPh sb="0" eb="2">
      <t>トウショ</t>
    </rPh>
    <rPh sb="2" eb="4">
      <t>タンカ</t>
    </rPh>
    <phoneticPr fontId="4"/>
  </si>
  <si>
    <t>入札時に受注者が積算に使用した単価</t>
    <rPh sb="0" eb="2">
      <t>ニュウサツ</t>
    </rPh>
    <rPh sb="2" eb="3">
      <t>ジ</t>
    </rPh>
    <rPh sb="4" eb="7">
      <t>ジュチュウシャ</t>
    </rPh>
    <rPh sb="8" eb="10">
      <t>セキサン</t>
    </rPh>
    <rPh sb="11" eb="13">
      <t>シヨウ</t>
    </rPh>
    <rPh sb="15" eb="17">
      <t>タンカ</t>
    </rPh>
    <phoneticPr fontId="4"/>
  </si>
  <si>
    <t>契約工期</t>
    <rPh sb="0" eb="2">
      <t>ケイヤク</t>
    </rPh>
    <rPh sb="2" eb="4">
      <t>コウキ</t>
    </rPh>
    <phoneticPr fontId="4"/>
  </si>
  <si>
    <t>基　準　日</t>
    <rPh sb="0" eb="1">
      <t>モト</t>
    </rPh>
    <rPh sb="2" eb="3">
      <t>ジュン</t>
    </rPh>
    <rPh sb="4" eb="5">
      <t>ヒ</t>
    </rPh>
    <phoneticPr fontId="4"/>
  </si>
  <si>
    <t>スライド変更の出来高確認日　（様式-2の基準日）</t>
    <rPh sb="15" eb="17">
      <t>ヨウシキ</t>
    </rPh>
    <rPh sb="20" eb="23">
      <t>キジュンビ</t>
    </rPh>
    <phoneticPr fontId="4"/>
  </si>
  <si>
    <t>希望基準日における受注者が積算に使用する単価</t>
    <rPh sb="0" eb="2">
      <t>キボウ</t>
    </rPh>
    <rPh sb="2" eb="5">
      <t>キジュンビ</t>
    </rPh>
    <rPh sb="9" eb="12">
      <t>ジュチュウシャ</t>
    </rPh>
    <rPh sb="13" eb="15">
      <t>セキサン</t>
    </rPh>
    <rPh sb="16" eb="18">
      <t>シヨウ</t>
    </rPh>
    <rPh sb="20" eb="22">
      <t>タンカ</t>
    </rPh>
    <phoneticPr fontId="4"/>
  </si>
  <si>
    <t>「スライド額計算書」の対象工事（施工済）の請負代金額</t>
    <rPh sb="5" eb="6">
      <t>ガク</t>
    </rPh>
    <rPh sb="6" eb="9">
      <t>ケイサンショ</t>
    </rPh>
    <rPh sb="11" eb="13">
      <t>タイショウ</t>
    </rPh>
    <rPh sb="13" eb="15">
      <t>コウジ</t>
    </rPh>
    <rPh sb="16" eb="18">
      <t>セコウ</t>
    </rPh>
    <rPh sb="18" eb="19">
      <t>スミ</t>
    </rPh>
    <rPh sb="21" eb="23">
      <t>ウケオイ</t>
    </rPh>
    <rPh sb="23" eb="25">
      <t>ダイキン</t>
    </rPh>
    <rPh sb="25" eb="26">
      <t>ガク</t>
    </rPh>
    <phoneticPr fontId="4"/>
  </si>
  <si>
    <r>
      <t>「スライド額計算書」の対象工事（残工事）Ｐ</t>
    </r>
    <r>
      <rPr>
        <vertAlign val="subscript"/>
        <sz val="10"/>
        <color theme="1"/>
        <rFont val="HG丸ｺﾞｼｯｸM-PRO"/>
        <family val="3"/>
        <charset val="128"/>
      </rPr>
      <t>1</t>
    </r>
    <r>
      <rPr>
        <sz val="10"/>
        <color theme="1"/>
        <rFont val="HG丸ｺﾞｼｯｸM-PRO"/>
        <family val="3"/>
        <charset val="128"/>
      </rPr>
      <t>の請負代金額</t>
    </r>
    <rPh sb="5" eb="6">
      <t>ガク</t>
    </rPh>
    <rPh sb="6" eb="9">
      <t>ケイサンショ</t>
    </rPh>
    <rPh sb="11" eb="13">
      <t>タイショウ</t>
    </rPh>
    <rPh sb="13" eb="15">
      <t>コウジ</t>
    </rPh>
    <rPh sb="16" eb="17">
      <t>ザン</t>
    </rPh>
    <rPh sb="17" eb="19">
      <t>コウジ</t>
    </rPh>
    <rPh sb="23" eb="25">
      <t>ウケオイ</t>
    </rPh>
    <rPh sb="25" eb="27">
      <t>ダイキン</t>
    </rPh>
    <rPh sb="27" eb="28">
      <t>ガク</t>
    </rPh>
    <phoneticPr fontId="4"/>
  </si>
  <si>
    <r>
      <t>「スライド額計算書」の対象工事（残工事）Ｐ</t>
    </r>
    <r>
      <rPr>
        <vertAlign val="subscript"/>
        <sz val="10"/>
        <color theme="1"/>
        <rFont val="HG丸ｺﾞｼｯｸM-PRO"/>
        <family val="3"/>
        <charset val="128"/>
      </rPr>
      <t>2</t>
    </r>
    <r>
      <rPr>
        <sz val="10"/>
        <color theme="1"/>
        <rFont val="HG丸ｺﾞｼｯｸM-PRO"/>
        <family val="3"/>
        <charset val="128"/>
      </rPr>
      <t>の請負代金額</t>
    </r>
    <rPh sb="5" eb="6">
      <t>ガク</t>
    </rPh>
    <rPh sb="6" eb="9">
      <t>ケイサンショ</t>
    </rPh>
    <rPh sb="11" eb="13">
      <t>タイショウ</t>
    </rPh>
    <rPh sb="13" eb="15">
      <t>コウジ</t>
    </rPh>
    <rPh sb="16" eb="17">
      <t>ザン</t>
    </rPh>
    <rPh sb="17" eb="19">
      <t>コウジ</t>
    </rPh>
    <rPh sb="23" eb="25">
      <t>ウケオイ</t>
    </rPh>
    <rPh sb="25" eb="27">
      <t>ダイキン</t>
    </rPh>
    <rPh sb="27" eb="28">
      <t>ガク</t>
    </rPh>
    <phoneticPr fontId="4"/>
  </si>
  <si>
    <t>・共通仮設費・現場管理費・一般管理費についても記入（出来高率を乗じて算出）</t>
    <rPh sb="1" eb="3">
      <t>キョウツウ</t>
    </rPh>
    <rPh sb="3" eb="5">
      <t>カセツ</t>
    </rPh>
    <rPh sb="5" eb="6">
      <t>ヒ</t>
    </rPh>
    <rPh sb="7" eb="9">
      <t>ゲンバ</t>
    </rPh>
    <rPh sb="9" eb="12">
      <t>カンリヒ</t>
    </rPh>
    <rPh sb="13" eb="15">
      <t>イッパン</t>
    </rPh>
    <rPh sb="15" eb="18">
      <t>カンリヒ</t>
    </rPh>
    <rPh sb="23" eb="25">
      <t>キニュウ</t>
    </rPh>
    <phoneticPr fontId="4"/>
  </si>
  <si>
    <t>[ 出来高率＝出来高金額／請負代金額 ]</t>
    <rPh sb="2" eb="5">
      <t>デキダカ</t>
    </rPh>
    <rPh sb="5" eb="6">
      <t>リツ</t>
    </rPh>
    <rPh sb="7" eb="10">
      <t>デキダカ</t>
    </rPh>
    <rPh sb="10" eb="12">
      <t>キンガク</t>
    </rPh>
    <rPh sb="13" eb="15">
      <t>ウケオイ</t>
    </rPh>
    <rPh sb="15" eb="17">
      <t>ダイキン</t>
    </rPh>
    <rPh sb="17" eb="18">
      <t>ガク</t>
    </rPh>
    <phoneticPr fontId="4"/>
  </si>
  <si>
    <t>出来高設計書による設計金額（契約変更を行っている場合は変更設計）</t>
    <rPh sb="0" eb="3">
      <t>デキダカ</t>
    </rPh>
    <rPh sb="3" eb="6">
      <t>セッケイショ</t>
    </rPh>
    <rPh sb="9" eb="11">
      <t>セッケイ</t>
    </rPh>
    <rPh sb="11" eb="13">
      <t>キンガク</t>
    </rPh>
    <phoneticPr fontId="4"/>
  </si>
  <si>
    <r>
      <t xml:space="preserve">設計数量と先行指示数量の合計 </t>
    </r>
    <r>
      <rPr>
        <sz val="9"/>
        <color rgb="FFFF0000"/>
        <rFont val="HG丸ｺﾞｼｯｸM-PRO"/>
        <family val="3"/>
        <charset val="128"/>
      </rPr>
      <t>（自動計算）</t>
    </r>
    <rPh sb="0" eb="2">
      <t>セッケイ</t>
    </rPh>
    <rPh sb="2" eb="4">
      <t>スウリョウ</t>
    </rPh>
    <rPh sb="12" eb="14">
      <t>ゴウケイ</t>
    </rPh>
    <rPh sb="16" eb="18">
      <t>ジドウ</t>
    </rPh>
    <rPh sb="18" eb="20">
      <t>ケイサン</t>
    </rPh>
    <phoneticPr fontId="4"/>
  </si>
  <si>
    <r>
      <t xml:space="preserve">設計数量と先行指示数量の合計から出来形数量を減じた数量 </t>
    </r>
    <r>
      <rPr>
        <sz val="9"/>
        <color rgb="FFFF0000"/>
        <rFont val="HG丸ｺﾞｼｯｸM-PRO"/>
        <family val="3"/>
        <charset val="128"/>
      </rPr>
      <t>（自動計算）</t>
    </r>
    <rPh sb="0" eb="2">
      <t>セッケイ</t>
    </rPh>
    <rPh sb="2" eb="4">
      <t>スウリョウ</t>
    </rPh>
    <rPh sb="12" eb="14">
      <t>ゴウケイ</t>
    </rPh>
    <rPh sb="16" eb="19">
      <t>デキガタ</t>
    </rPh>
    <rPh sb="19" eb="21">
      <t>スウリョウ</t>
    </rPh>
    <rPh sb="22" eb="23">
      <t>ゲン</t>
    </rPh>
    <rPh sb="25" eb="27">
      <t>スウリョウ</t>
    </rPh>
    <phoneticPr fontId="4"/>
  </si>
  <si>
    <r>
      <t>請求時の消費税を含む請負代金額　</t>
    </r>
    <r>
      <rPr>
        <sz val="9"/>
        <color rgb="FFFF0000"/>
        <rFont val="HG丸ｺﾞｼｯｸM-PRO"/>
        <family val="3"/>
        <charset val="128"/>
      </rPr>
      <t>（自動計算）</t>
    </r>
    <rPh sb="0" eb="2">
      <t>セイキュウ</t>
    </rPh>
    <rPh sb="2" eb="3">
      <t>ジ</t>
    </rPh>
    <rPh sb="4" eb="7">
      <t>ショウヒゼイ</t>
    </rPh>
    <rPh sb="8" eb="9">
      <t>フク</t>
    </rPh>
    <rPh sb="10" eb="12">
      <t>ウケオイ</t>
    </rPh>
    <rPh sb="12" eb="14">
      <t>ダイキン</t>
    </rPh>
    <rPh sb="14" eb="15">
      <t>ガク</t>
    </rPh>
    <rPh sb="17" eb="19">
      <t>ジドウ</t>
    </rPh>
    <rPh sb="19" eb="21">
      <t>ケイサン</t>
    </rPh>
    <phoneticPr fontId="4"/>
  </si>
  <si>
    <r>
      <t xml:space="preserve">設計数量と先行指示数量の合計から出来形数量を減じた数量 </t>
    </r>
    <r>
      <rPr>
        <sz val="9"/>
        <color rgb="FFFF0000"/>
        <rFont val="HG丸ｺﾞｼｯｸM-PRO"/>
        <family val="3"/>
        <charset val="128"/>
      </rPr>
      <t>（自動計算）</t>
    </r>
    <rPh sb="0" eb="2">
      <t>セッケイ</t>
    </rPh>
    <rPh sb="2" eb="4">
      <t>スウリョウ</t>
    </rPh>
    <rPh sb="12" eb="14">
      <t>ゴウケイ</t>
    </rPh>
    <rPh sb="16" eb="19">
      <t>デキガタ</t>
    </rPh>
    <rPh sb="19" eb="21">
      <t>スウリョウ</t>
    </rPh>
    <rPh sb="22" eb="23">
      <t>ゲン</t>
    </rPh>
    <rPh sb="25" eb="27">
      <t>スウリョウ</t>
    </rPh>
    <rPh sb="29" eb="31">
      <t>ジドウ</t>
    </rPh>
    <rPh sb="31" eb="33">
      <t>ケイサン</t>
    </rPh>
    <phoneticPr fontId="4"/>
  </si>
  <si>
    <r>
      <t>残工事数量に当初単価を乗じた金額　</t>
    </r>
    <r>
      <rPr>
        <sz val="9"/>
        <color rgb="FFFF0000"/>
        <rFont val="HG丸ｺﾞｼｯｸM-PRO"/>
        <family val="3"/>
        <charset val="128"/>
      </rPr>
      <t>（自動計算）</t>
    </r>
    <rPh sb="0" eb="1">
      <t>ザン</t>
    </rPh>
    <rPh sb="1" eb="3">
      <t>コウジ</t>
    </rPh>
    <rPh sb="3" eb="5">
      <t>スウリョウ</t>
    </rPh>
    <rPh sb="6" eb="8">
      <t>トウショ</t>
    </rPh>
    <rPh sb="8" eb="10">
      <t>タンカ</t>
    </rPh>
    <rPh sb="11" eb="12">
      <t>ジョウ</t>
    </rPh>
    <rPh sb="14" eb="16">
      <t>キンガク</t>
    </rPh>
    <rPh sb="18" eb="20">
      <t>ジドウ</t>
    </rPh>
    <rPh sb="20" eb="22">
      <t>ケイサン</t>
    </rPh>
    <phoneticPr fontId="4"/>
  </si>
  <si>
    <r>
      <t>残工事数量に変動単価を乗じた金額　</t>
    </r>
    <r>
      <rPr>
        <sz val="9"/>
        <color rgb="FFFF0000"/>
        <rFont val="HG丸ｺﾞｼｯｸM-PRO"/>
        <family val="3"/>
        <charset val="128"/>
      </rPr>
      <t>（自動計算）</t>
    </r>
    <rPh sb="0" eb="1">
      <t>ザン</t>
    </rPh>
    <rPh sb="1" eb="3">
      <t>コウジ</t>
    </rPh>
    <rPh sb="3" eb="5">
      <t>スウリョウ</t>
    </rPh>
    <rPh sb="6" eb="8">
      <t>ヘンドウ</t>
    </rPh>
    <rPh sb="8" eb="10">
      <t>タンカ</t>
    </rPh>
    <rPh sb="11" eb="12">
      <t>ジョウ</t>
    </rPh>
    <rPh sb="14" eb="16">
      <t>キンガク</t>
    </rPh>
    <rPh sb="18" eb="20">
      <t>ジドウ</t>
    </rPh>
    <rPh sb="20" eb="22">
      <t>ケイサン</t>
    </rPh>
    <phoneticPr fontId="4"/>
  </si>
  <si>
    <r>
      <t>設計数量に当初単価を乗じた金額　　</t>
    </r>
    <r>
      <rPr>
        <sz val="9"/>
        <color rgb="FFFF0000"/>
        <rFont val="HG丸ｺﾞｼｯｸM-PRO"/>
        <family val="3"/>
        <charset val="128"/>
      </rPr>
      <t>（自動計算）</t>
    </r>
    <rPh sb="0" eb="2">
      <t>セッケイ</t>
    </rPh>
    <rPh sb="2" eb="4">
      <t>スウリョウ</t>
    </rPh>
    <rPh sb="5" eb="7">
      <t>トウショ</t>
    </rPh>
    <rPh sb="7" eb="9">
      <t>タンカ</t>
    </rPh>
    <rPh sb="10" eb="11">
      <t>ジョウ</t>
    </rPh>
    <rPh sb="13" eb="15">
      <t>キンガク</t>
    </rPh>
    <rPh sb="18" eb="20">
      <t>ジドウ</t>
    </rPh>
    <rPh sb="20" eb="22">
      <t>ケイサン</t>
    </rPh>
    <phoneticPr fontId="4"/>
  </si>
  <si>
    <r>
      <t>出来形数量に当初単価を乗じた金額　</t>
    </r>
    <r>
      <rPr>
        <sz val="9"/>
        <color rgb="FFFF0000"/>
        <rFont val="HG丸ｺﾞｼｯｸM-PRO"/>
        <family val="3"/>
        <charset val="128"/>
      </rPr>
      <t>（自動計算）</t>
    </r>
    <rPh sb="0" eb="3">
      <t>デキガタ</t>
    </rPh>
    <rPh sb="3" eb="5">
      <t>スウリョウ</t>
    </rPh>
    <rPh sb="6" eb="8">
      <t>トウショ</t>
    </rPh>
    <rPh sb="8" eb="10">
      <t>タンカ</t>
    </rPh>
    <rPh sb="11" eb="12">
      <t>ジョウ</t>
    </rPh>
    <rPh sb="14" eb="16">
      <t>キンガク</t>
    </rPh>
    <rPh sb="18" eb="20">
      <t>ジドウ</t>
    </rPh>
    <rPh sb="20" eb="22">
      <t>ケイサン</t>
    </rPh>
    <phoneticPr fontId="4"/>
  </si>
  <si>
    <t>記入要領</t>
    <rPh sb="0" eb="2">
      <t>キニュウ</t>
    </rPh>
    <rPh sb="2" eb="4">
      <t>ヨウリョウ</t>
    </rPh>
    <phoneticPr fontId="4"/>
  </si>
  <si>
    <t>様式-5〔別添〕</t>
    <rPh sb="0" eb="2">
      <t>ヨウシキ</t>
    </rPh>
    <rPh sb="5" eb="7">
      <t>ベッテン</t>
    </rPh>
    <phoneticPr fontId="4"/>
  </si>
  <si>
    <t>スライド額調書</t>
    <rPh sb="4" eb="5">
      <t>ガク</t>
    </rPh>
    <rPh sb="5" eb="7">
      <t>チョウショ</t>
    </rPh>
    <phoneticPr fontId="4"/>
  </si>
  <si>
    <r>
      <t>「概算スライド額調書」の残工事額（Ｐ</t>
    </r>
    <r>
      <rPr>
        <vertAlign val="subscript"/>
        <sz val="10"/>
        <color theme="1"/>
        <rFont val="HG丸ｺﾞｼｯｸM-PRO"/>
        <family val="3"/>
        <charset val="128"/>
      </rPr>
      <t>1</t>
    </r>
    <r>
      <rPr>
        <sz val="10"/>
        <color theme="1"/>
        <rFont val="HG丸ｺﾞｼｯｸM-PRO"/>
        <family val="3"/>
        <charset val="128"/>
      </rPr>
      <t>）（税込み）</t>
    </r>
    <rPh sb="1" eb="3">
      <t>ガイサン</t>
    </rPh>
    <rPh sb="7" eb="8">
      <t>ガク</t>
    </rPh>
    <rPh sb="8" eb="10">
      <t>チョウショ</t>
    </rPh>
    <rPh sb="12" eb="13">
      <t>ザン</t>
    </rPh>
    <rPh sb="13" eb="15">
      <t>コウジ</t>
    </rPh>
    <rPh sb="15" eb="16">
      <t>ガク</t>
    </rPh>
    <rPh sb="21" eb="23">
      <t>ゼイコ</t>
    </rPh>
    <phoneticPr fontId="4"/>
  </si>
  <si>
    <t>当初の請負契約年月日</t>
    <rPh sb="0" eb="2">
      <t>トウショ</t>
    </rPh>
    <rPh sb="3" eb="5">
      <t>ウケオイ</t>
    </rPh>
    <rPh sb="5" eb="7">
      <t>ケイヤク</t>
    </rPh>
    <rPh sb="7" eb="10">
      <t>ネンガッピ</t>
    </rPh>
    <phoneticPr fontId="4"/>
  </si>
  <si>
    <t>出来形数量と当初の発注者の積算単価による設計書</t>
    <rPh sb="0" eb="3">
      <t>デキガタ</t>
    </rPh>
    <rPh sb="3" eb="5">
      <t>スウリョウ</t>
    </rPh>
    <rPh sb="6" eb="8">
      <t>トウショ</t>
    </rPh>
    <rPh sb="9" eb="12">
      <t>ハッチュウシャ</t>
    </rPh>
    <rPh sb="13" eb="15">
      <t>セキサン</t>
    </rPh>
    <rPh sb="15" eb="17">
      <t>タンカ</t>
    </rPh>
    <rPh sb="20" eb="23">
      <t>セッケイショ</t>
    </rPh>
    <phoneticPr fontId="4"/>
  </si>
  <si>
    <t>　※今回の請求は、あくまで概算額であり、精査の結果、請求額が変更となっても問題はない。</t>
    <rPh sb="2" eb="4">
      <t>コンカイ</t>
    </rPh>
    <rPh sb="5" eb="7">
      <t>セイキュウ</t>
    </rPh>
    <rPh sb="13" eb="15">
      <t>ガイサン</t>
    </rPh>
    <rPh sb="15" eb="16">
      <t>ガク</t>
    </rPh>
    <rPh sb="20" eb="22">
      <t>セイサ</t>
    </rPh>
    <rPh sb="23" eb="25">
      <t>ケッカ</t>
    </rPh>
    <rPh sb="26" eb="28">
      <t>セイキュウ</t>
    </rPh>
    <rPh sb="28" eb="29">
      <t>ガク</t>
    </rPh>
    <rPh sb="30" eb="32">
      <t>ヘンコウ</t>
    </rPh>
    <rPh sb="37" eb="39">
      <t>モンダイ</t>
    </rPh>
    <phoneticPr fontId="4"/>
  </si>
  <si>
    <t>※ 希望基準日には、出来高確認を希望する日を記入すること。</t>
    <rPh sb="2" eb="4">
      <t>キボウ</t>
    </rPh>
    <rPh sb="4" eb="7">
      <t>キジュンビ</t>
    </rPh>
    <rPh sb="10" eb="13">
      <t>デキダカ</t>
    </rPh>
    <rPh sb="13" eb="15">
      <t>カクニン</t>
    </rPh>
    <rPh sb="16" eb="18">
      <t>キボウ</t>
    </rPh>
    <rPh sb="20" eb="21">
      <t>ヒ</t>
    </rPh>
    <rPh sb="22" eb="24">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</si>
</sst>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41" formatCode="_ * #,##0_ ;_ * \-#,##0_ ;_ * &quot;-&quot;_ ;_ @_ "/>
    <numFmt numFmtId="176" formatCode="0&quot;年&quot;"/>
    <numFmt numFmtId="177" formatCode="0&quot;月&quot;"/>
    <numFmt numFmtId="178" formatCode="0&quot;日&quot;"/>
    <numFmt numFmtId="179" formatCode="#,##0&quot;．-&quot;"/>
    <numFmt numFmtId="180" formatCode="&quot;  ￥&quot;#,##0&quot;．-&quot;"/>
    <numFmt numFmtId="181" formatCode="&quot;令和&quot;0&quot;年&quot;"/>
    <numFmt numFmtId="182" formatCode="#,##0&quot; 円&quot;"/>
    <numFmt numFmtId="183" formatCode="#,##0.00_ "/>
    <numFmt numFmtId="184" formatCode="0.0%"/>
    <numFmt numFmtId="185" formatCode="0.0_ "/>
    <numFmt numFmtId="186" formatCode="#,##0.0;&quot;△ &quot;#,##0.0"/>
    <numFmt numFmtId="187" formatCode="[$-411]ge\.m"/>
    <numFmt numFmtId="188" formatCode="#,##0.0_ "/>
    <numFmt numFmtId="189" formatCode="#,##0&quot;．-)&quot;"/>
    <numFmt numFmtId="190" formatCode="&quot;第 &quot;0&quot; 号&quot;"/>
    <numFmt numFmtId="191" formatCode="&quot;第&quot;0&quot;号&quot;"/>
  </numFmts>
  <fonts count="50" x14ac:knownFonts="1">
    <font>
      <sz val="10.5"/>
      <color theme="1"/>
      <name val="HG丸ｺﾞｼｯｸM-PRO"/>
      <family val="2"/>
      <charset val="128"/>
    </font>
    <font>
      <sz val="10.5"/>
      <color theme="1"/>
      <name val="HG丸ｺﾞｼｯｸM-PRO"/>
      <family val="2"/>
      <charset val="128"/>
    </font>
    <font>
      <sz val="11"/>
      <color theme="1"/>
      <name val="ＭＳ Ｐゴシック"/>
      <family val="2"/>
      <charset val="128"/>
      <scheme val="minor"/>
    </font>
    <font>
      <sz val="10.5"/>
      <color theme="1"/>
      <name val="HGPｺﾞｼｯｸM"/>
      <family val="3"/>
      <charset val="128"/>
    </font>
    <font>
      <sz val="6"/>
      <name val="HG丸ｺﾞｼｯｸM-PRO"/>
      <family val="2"/>
      <charset val="128"/>
    </font>
    <font>
      <sz val="6"/>
      <name val="ＭＳ Ｐゴシック"/>
      <family val="2"/>
      <charset val="128"/>
      <scheme val="minor"/>
    </font>
    <font>
      <sz val="11"/>
      <color theme="1"/>
      <name val="HGPｺﾞｼｯｸM"/>
      <family val="3"/>
      <charset val="128"/>
    </font>
    <font>
      <sz val="10.5"/>
      <name val="HGPｺﾞｼｯｸM"/>
      <family val="3"/>
      <charset val="128"/>
    </font>
    <font>
      <sz val="12"/>
      <color theme="1"/>
      <name val="HGPｺﾞｼｯｸM"/>
      <family val="3"/>
      <charset val="128"/>
    </font>
    <font>
      <sz val="9"/>
      <color theme="1"/>
      <name val="HGPｺﾞｼｯｸM"/>
      <family val="3"/>
      <charset val="128"/>
    </font>
    <font>
      <sz val="10"/>
      <color theme="1"/>
      <name val="HGSｺﾞｼｯｸM"/>
      <family val="3"/>
      <charset val="128"/>
    </font>
    <font>
      <sz val="10.5"/>
      <color theme="1"/>
      <name val="HGSｺﾞｼｯｸM"/>
      <family val="3"/>
      <charset val="128"/>
    </font>
    <font>
      <sz val="16"/>
      <color theme="1"/>
      <name val="HGSｺﾞｼｯｸM"/>
      <family val="3"/>
      <charset val="128"/>
    </font>
    <font>
      <sz val="14"/>
      <color theme="1"/>
      <name val="HGSｺﾞｼｯｸM"/>
      <family val="3"/>
      <charset val="128"/>
    </font>
    <font>
      <sz val="11"/>
      <color theme="1"/>
      <name val="HGSｺﾞｼｯｸM"/>
      <family val="3"/>
      <charset val="128"/>
    </font>
    <font>
      <sz val="12"/>
      <color theme="1"/>
      <name val="HGSｺﾞｼｯｸM"/>
      <family val="3"/>
      <charset val="128"/>
    </font>
    <font>
      <sz val="13"/>
      <color theme="1"/>
      <name val="HGSｺﾞｼｯｸM"/>
      <family val="3"/>
      <charset val="128"/>
    </font>
    <font>
      <sz val="8"/>
      <color theme="1"/>
      <name val="HGSｺﾞｼｯｸM"/>
      <family val="3"/>
      <charset val="128"/>
    </font>
    <font>
      <sz val="11"/>
      <color theme="1"/>
      <name val="HG丸ｺﾞｼｯｸM-PRO"/>
      <family val="2"/>
      <charset val="128"/>
    </font>
    <font>
      <vertAlign val="subscript"/>
      <sz val="11"/>
      <color theme="1"/>
      <name val="HGSｺﾞｼｯｸM"/>
      <family val="3"/>
      <charset val="128"/>
    </font>
    <font>
      <sz val="10"/>
      <color theme="1"/>
      <name val="HGPｺﾞｼｯｸM"/>
      <family val="3"/>
      <charset val="128"/>
    </font>
    <font>
      <vertAlign val="subscript"/>
      <sz val="10.5"/>
      <color theme="1"/>
      <name val="HGPｺﾞｼｯｸM"/>
      <family val="3"/>
      <charset val="128"/>
    </font>
    <font>
      <vertAlign val="subscript"/>
      <sz val="10.5"/>
      <color theme="1"/>
      <name val="HGSｺﾞｼｯｸM"/>
      <family val="3"/>
      <charset val="128"/>
    </font>
    <font>
      <sz val="14"/>
      <color theme="1"/>
      <name val="HGPｺﾞｼｯｸM"/>
      <family val="3"/>
      <charset val="128"/>
    </font>
    <font>
      <sz val="16"/>
      <color theme="1"/>
      <name val="HGPｺﾞｼｯｸM"/>
      <family val="3"/>
      <charset val="128"/>
    </font>
    <font>
      <sz val="22"/>
      <color theme="1"/>
      <name val="HGPｺﾞｼｯｸM"/>
      <family val="3"/>
      <charset val="128"/>
    </font>
    <font>
      <sz val="16"/>
      <color theme="1"/>
      <name val="HG丸ｺﾞｼｯｸM-PRO"/>
      <family val="2"/>
      <charset val="128"/>
    </font>
    <font>
      <sz val="12"/>
      <color theme="1"/>
      <name val="HG丸ｺﾞｼｯｸM-PRO"/>
      <family val="2"/>
      <charset val="128"/>
    </font>
    <font>
      <sz val="8"/>
      <color theme="1"/>
      <name val="HGPｺﾞｼｯｸM"/>
      <family val="3"/>
      <charset val="128"/>
    </font>
    <font>
      <sz val="10"/>
      <color theme="1"/>
      <name val="HG丸ｺﾞｼｯｸM-PRO"/>
      <family val="2"/>
      <charset val="128"/>
    </font>
    <font>
      <vertAlign val="subscript"/>
      <sz val="11"/>
      <color theme="1"/>
      <name val="HGPｺﾞｼｯｸM"/>
      <family val="3"/>
      <charset val="128"/>
    </font>
    <font>
      <b/>
      <sz val="9"/>
      <color theme="1"/>
      <name val="HGPｺﾞｼｯｸM"/>
      <family val="3"/>
      <charset val="128"/>
    </font>
    <font>
      <sz val="9"/>
      <color theme="1"/>
      <name val="HGSｺﾞｼｯｸM"/>
      <family val="3"/>
      <charset val="128"/>
    </font>
    <font>
      <sz val="9"/>
      <color theme="1"/>
      <name val="HG丸ｺﾞｼｯｸM-PRO"/>
      <family val="2"/>
      <charset val="128"/>
    </font>
    <font>
      <sz val="9"/>
      <color theme="1"/>
      <name val="HG丸ｺﾞｼｯｸM-PRO"/>
      <family val="3"/>
      <charset val="128"/>
    </font>
    <font>
      <sz val="7"/>
      <color theme="1"/>
      <name val="HGSｺﾞｼｯｸM"/>
      <family val="3"/>
      <charset val="128"/>
    </font>
    <font>
      <vertAlign val="subscript"/>
      <sz val="10"/>
      <color theme="1"/>
      <name val="HGSｺﾞｼｯｸM"/>
      <family val="3"/>
      <charset val="128"/>
    </font>
    <font>
      <b/>
      <sz val="16"/>
      <color theme="1"/>
      <name val="HGSｺﾞｼｯｸM"/>
      <family val="3"/>
      <charset val="128"/>
    </font>
    <font>
      <sz val="13"/>
      <color theme="1"/>
      <name val="HGPｺﾞｼｯｸM"/>
      <family val="3"/>
      <charset val="128"/>
    </font>
    <font>
      <b/>
      <sz val="10.5"/>
      <color rgb="FFFF0000"/>
      <name val="HGSｺﾞｼｯｸM"/>
      <family val="3"/>
      <charset val="128"/>
    </font>
    <font>
      <sz val="11"/>
      <color theme="1"/>
      <name val="ＭＳ Ｐゴシック"/>
      <family val="3"/>
      <charset val="128"/>
      <scheme val="minor"/>
    </font>
    <font>
      <sz val="10.5"/>
      <color theme="0"/>
      <name val="HGPｺﾞｼｯｸM"/>
      <family val="3"/>
      <charset val="128"/>
    </font>
    <font>
      <sz val="11"/>
      <color theme="0"/>
      <name val="HGPｺﾞｼｯｸM"/>
      <family val="3"/>
      <charset val="128"/>
    </font>
    <font>
      <b/>
      <sz val="14"/>
      <color theme="1"/>
      <name val="HG丸ｺﾞｼｯｸM-PRO"/>
      <family val="3"/>
      <charset val="128"/>
    </font>
    <font>
      <sz val="10"/>
      <color theme="1"/>
      <name val="HG丸ｺﾞｼｯｸM-PRO"/>
      <family val="3"/>
      <charset val="128"/>
    </font>
    <font>
      <vertAlign val="subscript"/>
      <sz val="10"/>
      <color theme="1"/>
      <name val="HG丸ｺﾞｼｯｸM-PRO"/>
      <family val="3"/>
      <charset val="128"/>
    </font>
    <font>
      <sz val="8"/>
      <color theme="1"/>
      <name val="HG丸ｺﾞｼｯｸM-PRO"/>
      <family val="3"/>
      <charset val="128"/>
    </font>
    <font>
      <vertAlign val="subscript"/>
      <sz val="9"/>
      <color theme="1"/>
      <name val="HG丸ｺﾞｼｯｸM-PRO"/>
      <family val="3"/>
      <charset val="128"/>
    </font>
    <font>
      <sz val="9"/>
      <color rgb="FFFF0000"/>
      <name val="HG丸ｺﾞｼｯｸM-PRO"/>
      <family val="3"/>
      <charset val="128"/>
    </font>
    <font>
      <sz val="12"/>
      <name val="HGPｺﾞｼｯｸM"/>
      <family val="3"/>
      <charset val="128"/>
    </font>
  </fonts>
  <fills count="4">
    <fill>
      <patternFill patternType="none"/>
    </fill>
    <fill>
      <patternFill patternType="gray125"/>
    </fill>
    <fill>
      <patternFill patternType="solid">
        <fgColor rgb="FFFFFFCC"/>
        <bgColor indexed="64"/>
      </patternFill>
    </fill>
    <fill>
      <patternFill patternType="gray0625">
        <bgColor auto="1"/>
      </patternFill>
    </fill>
  </fills>
  <borders count="4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8">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40" fillId="0" borderId="0">
      <alignment vertical="center"/>
    </xf>
    <xf numFmtId="0" fontId="2" fillId="0" borderId="0">
      <alignment vertical="center"/>
    </xf>
    <xf numFmtId="0" fontId="29" fillId="0" borderId="0">
      <alignment vertical="center"/>
    </xf>
    <xf numFmtId="0" fontId="29" fillId="0" borderId="0">
      <alignment vertical="center"/>
    </xf>
  </cellStyleXfs>
  <cellXfs count="685">
    <xf numFmtId="0" fontId="0" fillId="0" borderId="0" xfId="0">
      <alignment vertical="center"/>
    </xf>
    <xf numFmtId="0" fontId="3" fillId="0" borderId="0" xfId="3" applyFont="1" applyAlignment="1">
      <alignment vertical="top"/>
    </xf>
    <xf numFmtId="0" fontId="3" fillId="0" borderId="0" xfId="3" applyFont="1">
      <alignment vertical="center"/>
    </xf>
    <xf numFmtId="0" fontId="3" fillId="0" borderId="0" xfId="3" applyFont="1" applyAlignment="1">
      <alignment vertical="center"/>
    </xf>
    <xf numFmtId="0" fontId="3" fillId="0" borderId="0" xfId="3" applyFont="1" applyAlignment="1">
      <alignment horizontal="right" vertical="center"/>
    </xf>
    <xf numFmtId="176" fontId="3" fillId="0" borderId="0" xfId="3" applyNumberFormat="1" applyFont="1" applyAlignment="1" applyProtection="1">
      <alignment horizontal="center" vertical="center"/>
      <protection locked="0"/>
    </xf>
    <xf numFmtId="177" fontId="3" fillId="0" borderId="0" xfId="3" applyNumberFormat="1" applyFont="1" applyAlignment="1" applyProtection="1">
      <alignment horizontal="center" vertical="center"/>
      <protection locked="0"/>
    </xf>
    <xf numFmtId="178" fontId="3" fillId="0" borderId="0" xfId="3" applyNumberFormat="1" applyFont="1" applyAlignment="1" applyProtection="1">
      <alignment horizontal="center" vertical="center"/>
      <protection locked="0"/>
    </xf>
    <xf numFmtId="0" fontId="6" fillId="0" borderId="0" xfId="3" applyFont="1">
      <alignment vertical="center"/>
    </xf>
    <xf numFmtId="0" fontId="6" fillId="0" borderId="0" xfId="3" applyFont="1" applyAlignment="1">
      <alignment vertical="center"/>
    </xf>
    <xf numFmtId="0" fontId="3" fillId="0" borderId="0" xfId="3" applyFont="1" applyAlignment="1">
      <alignment horizontal="distributed" vertical="center"/>
    </xf>
    <xf numFmtId="0" fontId="3" fillId="0" borderId="0" xfId="3" applyFont="1" applyAlignment="1" applyProtection="1">
      <alignment horizontal="left" vertical="center" indent="1"/>
      <protection locked="0"/>
    </xf>
    <xf numFmtId="0" fontId="7" fillId="0" borderId="0" xfId="3" applyFont="1">
      <alignment vertical="center"/>
    </xf>
    <xf numFmtId="0" fontId="3" fillId="0" borderId="0" xfId="3" applyFont="1" applyAlignment="1" applyProtection="1">
      <alignment horizontal="left" vertical="center"/>
      <protection locked="0"/>
    </xf>
    <xf numFmtId="0" fontId="7" fillId="0" borderId="0" xfId="3" applyFont="1" applyAlignment="1">
      <alignment vertical="center"/>
    </xf>
    <xf numFmtId="0" fontId="8" fillId="0" borderId="0" xfId="3" applyFont="1" applyAlignment="1">
      <alignment vertical="center"/>
    </xf>
    <xf numFmtId="0" fontId="3" fillId="0" borderId="0" xfId="3" applyFont="1" applyAlignment="1">
      <alignment horizontal="center" vertical="center"/>
    </xf>
    <xf numFmtId="0" fontId="3" fillId="0" borderId="0" xfId="3" applyFont="1" applyBorder="1" applyAlignment="1">
      <alignment vertical="center"/>
    </xf>
    <xf numFmtId="0" fontId="3" fillId="0" borderId="0" xfId="3" applyFont="1" applyBorder="1" applyAlignment="1">
      <alignment vertical="center" shrinkToFit="1"/>
    </xf>
    <xf numFmtId="0" fontId="3" fillId="0" borderId="0" xfId="3" applyFont="1" applyBorder="1">
      <alignment vertical="center"/>
    </xf>
    <xf numFmtId="58" fontId="3" fillId="0" borderId="0" xfId="3" applyNumberFormat="1" applyFont="1" applyAlignment="1">
      <alignment vertical="center"/>
    </xf>
    <xf numFmtId="0" fontId="3" fillId="0" borderId="0" xfId="3" applyFont="1" applyAlignment="1">
      <alignment vertical="center" wrapText="1"/>
    </xf>
    <xf numFmtId="0" fontId="6" fillId="0" borderId="1" xfId="3" applyFont="1" applyBorder="1" applyAlignment="1">
      <alignment vertical="center"/>
    </xf>
    <xf numFmtId="0" fontId="3" fillId="0" borderId="2" xfId="3" applyFont="1" applyBorder="1" applyAlignment="1">
      <alignment vertical="center"/>
    </xf>
    <xf numFmtId="0" fontId="3" fillId="0" borderId="3" xfId="3" applyFont="1" applyBorder="1" applyAlignment="1">
      <alignment vertical="center"/>
    </xf>
    <xf numFmtId="0" fontId="3" fillId="0" borderId="1" xfId="3" applyFont="1" applyBorder="1" applyAlignment="1">
      <alignment vertical="center"/>
    </xf>
    <xf numFmtId="0" fontId="3" fillId="0" borderId="3" xfId="3" applyFont="1" applyBorder="1" applyAlignment="1" applyProtection="1">
      <alignment vertical="center"/>
      <protection locked="0"/>
    </xf>
    <xf numFmtId="179" fontId="3" fillId="0" borderId="1" xfId="3" applyNumberFormat="1" applyFont="1" applyBorder="1" applyAlignment="1">
      <alignment vertical="center" wrapText="1"/>
    </xf>
    <xf numFmtId="179" fontId="8" fillId="0" borderId="2" xfId="3" applyNumberFormat="1" applyFont="1" applyBorder="1" applyAlignment="1">
      <alignment vertical="center" wrapText="1"/>
    </xf>
    <xf numFmtId="38" fontId="3" fillId="0" borderId="2" xfId="1" applyFont="1" applyBorder="1" applyAlignment="1" applyProtection="1">
      <alignment vertical="center"/>
      <protection locked="0"/>
    </xf>
    <xf numFmtId="179" fontId="3" fillId="0" borderId="2" xfId="3" applyNumberFormat="1" applyFont="1" applyBorder="1" applyAlignment="1">
      <alignment vertical="center" wrapText="1"/>
    </xf>
    <xf numFmtId="0" fontId="3" fillId="0" borderId="3" xfId="3" applyFont="1" applyBorder="1">
      <alignment vertical="center"/>
    </xf>
    <xf numFmtId="0" fontId="3" fillId="0" borderId="2" xfId="3" applyFont="1" applyBorder="1" applyAlignment="1">
      <alignment horizontal="left" vertical="center"/>
    </xf>
    <xf numFmtId="179" fontId="3" fillId="0" borderId="4" xfId="3" applyNumberFormat="1" applyFont="1" applyBorder="1" applyAlignment="1">
      <alignment vertical="center" wrapText="1"/>
    </xf>
    <xf numFmtId="38" fontId="9" fillId="0" borderId="2" xfId="1" applyFont="1" applyBorder="1" applyAlignment="1" applyProtection="1">
      <alignment vertical="center"/>
      <protection locked="0"/>
    </xf>
    <xf numFmtId="38" fontId="9" fillId="0" borderId="3" xfId="1" applyFont="1" applyBorder="1" applyAlignment="1" applyProtection="1">
      <alignment vertical="center"/>
      <protection locked="0"/>
    </xf>
    <xf numFmtId="0" fontId="6"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3" applyFont="1" applyBorder="1" applyAlignment="1" applyProtection="1">
      <alignment vertical="center"/>
      <protection locked="0"/>
    </xf>
    <xf numFmtId="0" fontId="9" fillId="0" borderId="2" xfId="3" applyFont="1" applyBorder="1" applyAlignment="1" applyProtection="1">
      <alignment vertical="center"/>
    </xf>
    <xf numFmtId="0" fontId="9" fillId="0" borderId="3" xfId="3" applyFont="1" applyBorder="1" applyAlignment="1" applyProtection="1">
      <alignment vertical="center"/>
      <protection locked="0"/>
    </xf>
    <xf numFmtId="0" fontId="6" fillId="0" borderId="5" xfId="3" applyFont="1" applyBorder="1" applyAlignment="1">
      <alignment vertical="center"/>
    </xf>
    <xf numFmtId="0" fontId="3" fillId="0" borderId="6" xfId="3" applyFont="1" applyBorder="1" applyAlignment="1">
      <alignment vertical="center"/>
    </xf>
    <xf numFmtId="0" fontId="3" fillId="0" borderId="7" xfId="3" applyFont="1" applyBorder="1" applyAlignment="1">
      <alignment vertical="center"/>
    </xf>
    <xf numFmtId="179" fontId="3" fillId="0" borderId="6" xfId="3" applyNumberFormat="1" applyFont="1" applyBorder="1" applyAlignment="1">
      <alignment vertical="center" wrapText="1"/>
    </xf>
    <xf numFmtId="38" fontId="3" fillId="0" borderId="6" xfId="1" applyFont="1" applyBorder="1" applyAlignment="1" applyProtection="1">
      <alignment horizontal="center" vertical="center"/>
      <protection locked="0"/>
    </xf>
    <xf numFmtId="38" fontId="3" fillId="0" borderId="6" xfId="1" applyFont="1" applyBorder="1" applyAlignment="1" applyProtection="1">
      <alignment vertical="center"/>
    </xf>
    <xf numFmtId="38" fontId="3" fillId="0" borderId="7" xfId="1" applyFont="1" applyBorder="1" applyAlignment="1" applyProtection="1">
      <alignment vertical="center"/>
    </xf>
    <xf numFmtId="0" fontId="3" fillId="0" borderId="8" xfId="3" applyFont="1" applyBorder="1" applyAlignment="1">
      <alignment vertical="center"/>
    </xf>
    <xf numFmtId="0" fontId="3" fillId="0" borderId="9" xfId="3" applyFont="1" applyBorder="1" applyAlignment="1">
      <alignment vertical="center"/>
    </xf>
    <xf numFmtId="179" fontId="3" fillId="0" borderId="0" xfId="3" applyNumberFormat="1" applyFont="1" applyBorder="1" applyAlignment="1">
      <alignment vertical="center" wrapText="1"/>
    </xf>
    <xf numFmtId="38" fontId="3" fillId="0" borderId="0" xfId="1" applyFont="1" applyBorder="1" applyAlignment="1" applyProtection="1">
      <alignment horizontal="center" vertical="center"/>
      <protection locked="0"/>
    </xf>
    <xf numFmtId="38" fontId="3" fillId="0" borderId="0" xfId="1" applyFont="1" applyBorder="1" applyAlignment="1" applyProtection="1">
      <alignment vertical="center"/>
      <protection locked="0"/>
    </xf>
    <xf numFmtId="38" fontId="3" fillId="0" borderId="9" xfId="1" applyFont="1" applyBorder="1" applyAlignment="1" applyProtection="1">
      <alignment vertical="center"/>
    </xf>
    <xf numFmtId="179" fontId="3" fillId="0" borderId="8" xfId="3" applyNumberFormat="1" applyFont="1" applyBorder="1" applyAlignment="1">
      <alignment vertical="center"/>
    </xf>
    <xf numFmtId="0" fontId="3" fillId="0" borderId="4" xfId="3" applyFont="1" applyBorder="1" applyAlignment="1">
      <alignment vertical="center"/>
    </xf>
    <xf numFmtId="0" fontId="3" fillId="0" borderId="10" xfId="3" applyFont="1" applyBorder="1" applyAlignment="1">
      <alignment vertical="center"/>
    </xf>
    <xf numFmtId="0" fontId="3" fillId="0" borderId="11" xfId="3" applyFont="1" applyBorder="1" applyAlignment="1">
      <alignment vertical="center"/>
    </xf>
    <xf numFmtId="179" fontId="3" fillId="0" borderId="10" xfId="3" applyNumberFormat="1" applyFont="1" applyBorder="1" applyAlignment="1">
      <alignment vertical="center"/>
    </xf>
    <xf numFmtId="38" fontId="3" fillId="0" borderId="10" xfId="1" applyFont="1" applyBorder="1" applyAlignment="1" applyProtection="1">
      <alignment horizontal="center" vertical="center"/>
      <protection locked="0"/>
    </xf>
    <xf numFmtId="38" fontId="3" fillId="0" borderId="10" xfId="1" applyFont="1" applyBorder="1" applyAlignment="1" applyProtection="1">
      <alignment vertical="center"/>
      <protection locked="0"/>
    </xf>
    <xf numFmtId="38" fontId="3" fillId="0" borderId="11" xfId="1" applyFont="1" applyBorder="1" applyAlignment="1" applyProtection="1">
      <alignment vertical="center"/>
    </xf>
    <xf numFmtId="180" fontId="3" fillId="0" borderId="0" xfId="4" applyNumberFormat="1" applyFont="1" applyBorder="1" applyAlignment="1">
      <alignment vertical="center"/>
    </xf>
    <xf numFmtId="180" fontId="3" fillId="0" borderId="0" xfId="4" applyNumberFormat="1" applyFont="1" applyBorder="1" applyAlignment="1">
      <alignment horizontal="left" vertical="center"/>
    </xf>
    <xf numFmtId="41" fontId="3" fillId="0" borderId="0" xfId="4" applyNumberFormat="1" applyFont="1" applyBorder="1" applyAlignment="1" applyProtection="1">
      <alignment vertical="center"/>
      <protection locked="0"/>
    </xf>
    <xf numFmtId="3" fontId="3" fillId="0" borderId="0" xfId="4" applyNumberFormat="1" applyFont="1" applyBorder="1" applyAlignment="1">
      <alignment vertical="center"/>
    </xf>
    <xf numFmtId="0" fontId="10" fillId="0" borderId="0" xfId="3" applyFont="1" applyAlignment="1">
      <alignment vertical="top"/>
    </xf>
    <xf numFmtId="0" fontId="11" fillId="0" borderId="0" xfId="0" applyFont="1">
      <alignment vertical="center"/>
    </xf>
    <xf numFmtId="0" fontId="12" fillId="0" borderId="0" xfId="0" applyFont="1" applyAlignment="1">
      <alignment horizontal="centerContinuous" vertical="center"/>
    </xf>
    <xf numFmtId="0" fontId="13" fillId="0" borderId="0" xfId="0" applyFont="1" applyAlignment="1">
      <alignment horizontal="centerContinuous" vertical="center"/>
    </xf>
    <xf numFmtId="0" fontId="11" fillId="0" borderId="0" xfId="0" applyFont="1" applyBorder="1" applyAlignment="1">
      <alignment horizontal="distributed" vertical="distributed"/>
    </xf>
    <xf numFmtId="0" fontId="10" fillId="0" borderId="0" xfId="0" applyFont="1" applyBorder="1" applyAlignment="1">
      <alignment horizontal="center" vertical="center"/>
    </xf>
    <xf numFmtId="0" fontId="11" fillId="0" borderId="0" xfId="0" applyFont="1" applyBorder="1" applyAlignment="1">
      <alignment horizontal="distributed" vertical="center"/>
    </xf>
    <xf numFmtId="0" fontId="11" fillId="0" borderId="0" xfId="0" applyFont="1" applyBorder="1" applyAlignment="1">
      <alignment vertical="center"/>
    </xf>
    <xf numFmtId="180" fontId="15" fillId="0" borderId="5" xfId="1" applyNumberFormat="1" applyFont="1" applyBorder="1" applyAlignment="1" applyProtection="1">
      <alignment vertical="center"/>
      <protection locked="0"/>
    </xf>
    <xf numFmtId="0" fontId="11" fillId="0" borderId="6" xfId="0" applyFont="1" applyBorder="1" applyAlignment="1">
      <alignment vertical="center"/>
    </xf>
    <xf numFmtId="0" fontId="17" fillId="0" borderId="6" xfId="0" applyFont="1" applyBorder="1" applyAlignment="1">
      <alignment vertical="center"/>
    </xf>
    <xf numFmtId="0" fontId="17" fillId="0" borderId="7" xfId="0" applyFont="1" applyBorder="1" applyAlignment="1">
      <alignment vertical="center"/>
    </xf>
    <xf numFmtId="180" fontId="15" fillId="0" borderId="4" xfId="1" applyNumberFormat="1" applyFont="1" applyBorder="1" applyAlignment="1" applyProtection="1">
      <alignment vertical="center"/>
      <protection locked="0"/>
    </xf>
    <xf numFmtId="180" fontId="11" fillId="0" borderId="10" xfId="0" applyNumberFormat="1" applyFont="1" applyBorder="1" applyAlignment="1">
      <alignment vertical="center"/>
    </xf>
    <xf numFmtId="180" fontId="14" fillId="0" borderId="10" xfId="0" applyNumberFormat="1" applyFont="1" applyBorder="1" applyAlignment="1">
      <alignment vertical="center"/>
    </xf>
    <xf numFmtId="180" fontId="14" fillId="0" borderId="11" xfId="0" applyNumberFormat="1" applyFont="1" applyBorder="1" applyAlignment="1">
      <alignment vertical="center"/>
    </xf>
    <xf numFmtId="0" fontId="11" fillId="0" borderId="0" xfId="0" applyFont="1" applyBorder="1" applyAlignment="1">
      <alignment horizontal="center" vertical="center"/>
    </xf>
    <xf numFmtId="0" fontId="11" fillId="0" borderId="0" xfId="0" applyFont="1" applyBorder="1">
      <alignment vertical="center"/>
    </xf>
    <xf numFmtId="0" fontId="11" fillId="0" borderId="9" xfId="0" applyFont="1" applyBorder="1">
      <alignment vertical="center"/>
    </xf>
    <xf numFmtId="0" fontId="11" fillId="0" borderId="6" xfId="0" applyFont="1" applyBorder="1" applyAlignment="1">
      <alignment horizontal="center" vertical="center"/>
    </xf>
    <xf numFmtId="0" fontId="11" fillId="0" borderId="6" xfId="0" applyFont="1" applyBorder="1">
      <alignment vertical="center"/>
    </xf>
    <xf numFmtId="0" fontId="11" fillId="0" borderId="7" xfId="0" applyFont="1" applyBorder="1">
      <alignment vertical="center"/>
    </xf>
    <xf numFmtId="0" fontId="11" fillId="0" borderId="10" xfId="0" applyFont="1" applyBorder="1" applyAlignment="1">
      <alignment vertical="center"/>
    </xf>
    <xf numFmtId="0" fontId="11" fillId="0" borderId="10" xfId="0" applyFont="1" applyBorder="1" applyAlignment="1">
      <alignment horizontal="center" vertical="center"/>
    </xf>
    <xf numFmtId="0" fontId="11" fillId="0" borderId="10" xfId="0" applyFont="1" applyBorder="1">
      <alignment vertical="center"/>
    </xf>
    <xf numFmtId="0" fontId="11" fillId="0" borderId="11" xfId="0" applyFont="1" applyBorder="1">
      <alignment vertical="center"/>
    </xf>
    <xf numFmtId="0" fontId="11" fillId="0" borderId="2" xfId="0" applyFont="1" applyBorder="1" applyAlignment="1">
      <alignment vertical="center"/>
    </xf>
    <xf numFmtId="0" fontId="11" fillId="0" borderId="2" xfId="0" applyFont="1" applyBorder="1" applyAlignment="1">
      <alignment horizontal="center" vertical="center"/>
    </xf>
    <xf numFmtId="0" fontId="11" fillId="0" borderId="2" xfId="0" applyFont="1" applyBorder="1">
      <alignment vertical="center"/>
    </xf>
    <xf numFmtId="0" fontId="11" fillId="0" borderId="3" xfId="0" applyFont="1" applyBorder="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180" fontId="15" fillId="0" borderId="1" xfId="1" applyNumberFormat="1" applyFont="1" applyBorder="1" applyAlignment="1" applyProtection="1">
      <alignment vertical="center"/>
      <protection locked="0"/>
    </xf>
    <xf numFmtId="0" fontId="17" fillId="0" borderId="2" xfId="0" applyFont="1" applyBorder="1" applyAlignment="1">
      <alignment vertical="center"/>
    </xf>
    <xf numFmtId="0" fontId="17" fillId="0" borderId="3" xfId="0" applyFont="1" applyBorder="1" applyAlignment="1">
      <alignment vertical="center"/>
    </xf>
    <xf numFmtId="0" fontId="3" fillId="0" borderId="0" xfId="0" applyFont="1" applyBorder="1" applyAlignment="1">
      <alignment vertical="center"/>
    </xf>
    <xf numFmtId="0" fontId="20" fillId="0" borderId="0" xfId="0" applyFont="1" applyBorder="1" applyAlignment="1">
      <alignment vertical="center"/>
    </xf>
    <xf numFmtId="0" fontId="3" fillId="0" borderId="0" xfId="0" applyFont="1" applyBorder="1" applyAlignment="1">
      <alignment horizontal="center" vertical="center"/>
    </xf>
    <xf numFmtId="38" fontId="3" fillId="0" borderId="0" xfId="1" applyFont="1" applyBorder="1" applyAlignment="1">
      <alignment horizontal="centerContinuous" vertical="center"/>
    </xf>
    <xf numFmtId="0" fontId="3" fillId="0" borderId="0" xfId="0" applyFont="1" applyBorder="1" applyAlignment="1">
      <alignment horizontal="centerContinuous" vertical="center"/>
    </xf>
    <xf numFmtId="38" fontId="3" fillId="0" borderId="0" xfId="1" applyFont="1" applyBorder="1" applyAlignment="1">
      <alignment vertical="center"/>
    </xf>
    <xf numFmtId="0" fontId="11" fillId="0" borderId="0" xfId="0" applyFont="1" applyBorder="1" applyAlignment="1">
      <alignment horizontal="centerContinuous" vertical="center"/>
    </xf>
    <xf numFmtId="0" fontId="6" fillId="0" borderId="0" xfId="0" applyFont="1" applyBorder="1" applyAlignment="1">
      <alignment vertical="center"/>
    </xf>
    <xf numFmtId="0" fontId="3" fillId="0" borderId="0" xfId="0" applyFont="1" applyBorder="1" applyAlignment="1">
      <alignment horizontal="right"/>
    </xf>
    <xf numFmtId="0" fontId="3" fillId="0" borderId="0" xfId="0" applyFont="1" applyBorder="1" applyAlignment="1"/>
    <xf numFmtId="182" fontId="3" fillId="0" borderId="0" xfId="1" applyNumberFormat="1" applyFont="1" applyBorder="1" applyAlignment="1">
      <alignment vertical="center"/>
    </xf>
    <xf numFmtId="0" fontId="11" fillId="0" borderId="0" xfId="0" applyFont="1" applyAlignment="1">
      <alignment horizontal="centerContinuous" vertical="center"/>
    </xf>
    <xf numFmtId="0" fontId="11" fillId="0" borderId="0" xfId="0" applyFont="1" applyAlignment="1">
      <alignment horizontal="right" vertical="center"/>
    </xf>
    <xf numFmtId="0" fontId="10" fillId="0" borderId="0" xfId="3" applyFont="1" applyBorder="1" applyAlignment="1">
      <alignment vertical="top"/>
    </xf>
    <xf numFmtId="0" fontId="10" fillId="0" borderId="0" xfId="0" applyFont="1" applyBorder="1" applyAlignment="1">
      <alignment vertical="center"/>
    </xf>
    <xf numFmtId="0" fontId="13" fillId="0" borderId="0" xfId="0" applyFont="1" applyBorder="1" applyAlignment="1">
      <alignment horizontal="center" vertical="center"/>
    </xf>
    <xf numFmtId="0" fontId="23" fillId="0" borderId="0" xfId="3" applyFont="1" applyAlignment="1" applyProtection="1">
      <alignment vertical="top"/>
    </xf>
    <xf numFmtId="0" fontId="3" fillId="0" borderId="0" xfId="3" applyFont="1" applyProtection="1">
      <alignment vertical="center"/>
    </xf>
    <xf numFmtId="0" fontId="3" fillId="0" borderId="0" xfId="3" applyFont="1" applyAlignment="1" applyProtection="1">
      <alignment vertical="center"/>
    </xf>
    <xf numFmtId="176" fontId="3" fillId="0" borderId="0" xfId="3" applyNumberFormat="1" applyFont="1" applyAlignment="1" applyProtection="1">
      <alignment vertical="center"/>
    </xf>
    <xf numFmtId="177" fontId="3" fillId="0" borderId="0" xfId="3" applyNumberFormat="1" applyFont="1" applyAlignment="1" applyProtection="1">
      <alignment horizontal="right" vertical="center"/>
    </xf>
    <xf numFmtId="0" fontId="0" fillId="0" borderId="0" xfId="0" applyProtection="1">
      <alignment vertical="center"/>
    </xf>
    <xf numFmtId="0" fontId="23" fillId="0" borderId="0" xfId="3" applyFont="1" applyBorder="1" applyAlignment="1" applyProtection="1">
      <alignment vertical="center"/>
    </xf>
    <xf numFmtId="0" fontId="24" fillId="0" borderId="0" xfId="3" applyFont="1" applyBorder="1" applyAlignment="1" applyProtection="1">
      <alignment horizontal="right" vertical="center"/>
    </xf>
    <xf numFmtId="0" fontId="3" fillId="0" borderId="0" xfId="0" applyFont="1" applyAlignment="1" applyProtection="1">
      <alignment vertical="center"/>
    </xf>
    <xf numFmtId="0" fontId="25" fillId="0" borderId="0" xfId="3" applyFont="1" applyAlignment="1" applyProtection="1">
      <alignment horizontal="centerContinuous" vertical="center"/>
    </xf>
    <xf numFmtId="0" fontId="23" fillId="0" borderId="0" xfId="3" applyFont="1" applyAlignment="1" applyProtection="1">
      <alignment horizontal="centerContinuous" vertical="center"/>
    </xf>
    <xf numFmtId="0" fontId="0" fillId="0" borderId="0" xfId="0" applyAlignment="1" applyProtection="1">
      <alignment horizontal="centerContinuous" vertical="center"/>
    </xf>
    <xf numFmtId="0" fontId="0" fillId="0" borderId="0" xfId="0" applyAlignment="1" applyProtection="1">
      <alignment vertical="center"/>
    </xf>
    <xf numFmtId="0" fontId="8" fillId="0" borderId="0" xfId="3" applyFont="1" applyProtection="1">
      <alignment vertical="center"/>
    </xf>
    <xf numFmtId="0" fontId="24" fillId="0" borderId="0" xfId="3" applyFont="1" applyProtection="1">
      <alignment vertical="center"/>
    </xf>
    <xf numFmtId="0" fontId="23" fillId="0" borderId="0" xfId="3" applyFont="1" applyAlignment="1" applyProtection="1">
      <alignment horizontal="right" vertical="center"/>
    </xf>
    <xf numFmtId="56" fontId="3" fillId="0" borderId="0" xfId="3" applyNumberFormat="1" applyFont="1" applyProtection="1">
      <alignment vertical="center"/>
    </xf>
    <xf numFmtId="0" fontId="3" fillId="0" borderId="0" xfId="0" applyFont="1" applyProtection="1">
      <alignment vertical="center"/>
    </xf>
    <xf numFmtId="0" fontId="24" fillId="0" borderId="0" xfId="0" applyFont="1" applyBorder="1" applyAlignment="1" applyProtection="1">
      <alignment vertical="center"/>
    </xf>
    <xf numFmtId="0" fontId="20" fillId="0" borderId="0" xfId="0" applyFont="1" applyBorder="1" applyAlignment="1" applyProtection="1">
      <alignment vertical="center"/>
    </xf>
    <xf numFmtId="0" fontId="8" fillId="0" borderId="0" xfId="0" applyFont="1" applyBorder="1" applyAlignment="1" applyProtection="1">
      <alignment horizontal="center" vertical="center"/>
    </xf>
    <xf numFmtId="0" fontId="27" fillId="0" borderId="0" xfId="0" applyFont="1" applyProtection="1">
      <alignment vertical="center"/>
    </xf>
    <xf numFmtId="0" fontId="8" fillId="0" borderId="10" xfId="0" applyFont="1" applyBorder="1" applyAlignment="1" applyProtection="1">
      <alignment vertical="center"/>
    </xf>
    <xf numFmtId="0" fontId="9" fillId="0" borderId="10" xfId="0" applyFont="1" applyBorder="1" applyAlignment="1" applyProtection="1">
      <alignment vertical="center"/>
    </xf>
    <xf numFmtId="0" fontId="8" fillId="0" borderId="10" xfId="3" applyFont="1" applyBorder="1" applyAlignment="1" applyProtection="1">
      <alignment vertical="center"/>
    </xf>
    <xf numFmtId="0" fontId="8" fillId="0" borderId="0" xfId="0" applyFont="1" applyBorder="1" applyAlignment="1" applyProtection="1">
      <alignment horizontal="left" vertical="center" wrapText="1"/>
    </xf>
    <xf numFmtId="0" fontId="28" fillId="0" borderId="0" xfId="0" applyFont="1" applyProtection="1">
      <alignment vertical="center"/>
    </xf>
    <xf numFmtId="56" fontId="8" fillId="0" borderId="0" xfId="0" applyNumberFormat="1" applyFont="1" applyProtection="1">
      <alignment vertical="center"/>
    </xf>
    <xf numFmtId="0" fontId="8" fillId="0" borderId="0" xfId="0" applyFont="1" applyProtection="1">
      <alignment vertical="center"/>
    </xf>
    <xf numFmtId="0" fontId="6" fillId="0" borderId="5" xfId="0" applyFont="1" applyBorder="1" applyAlignment="1" applyProtection="1">
      <alignment vertical="center"/>
    </xf>
    <xf numFmtId="0" fontId="6" fillId="0" borderId="6" xfId="0" applyFont="1" applyBorder="1" applyAlignment="1" applyProtection="1">
      <alignment vertical="center"/>
    </xf>
    <xf numFmtId="0" fontId="6" fillId="0" borderId="6" xfId="0" applyFont="1" applyBorder="1" applyAlignment="1" applyProtection="1">
      <alignment vertical="center" textRotation="255"/>
    </xf>
    <xf numFmtId="0" fontId="6" fillId="0" borderId="7" xfId="0" applyFont="1" applyBorder="1" applyAlignment="1" applyProtection="1">
      <alignment vertical="center"/>
    </xf>
    <xf numFmtId="0" fontId="6" fillId="0" borderId="5" xfId="0" applyFont="1" applyBorder="1" applyAlignment="1" applyProtection="1">
      <alignment horizontal="centerContinuous"/>
    </xf>
    <xf numFmtId="0" fontId="6" fillId="0" borderId="6" xfId="0" applyFont="1" applyBorder="1" applyAlignment="1" applyProtection="1">
      <alignment horizontal="centerContinuous"/>
    </xf>
    <xf numFmtId="0" fontId="6" fillId="0" borderId="1" xfId="0" applyFont="1" applyBorder="1" applyAlignment="1" applyProtection="1">
      <alignment horizontal="centerContinuous" vertical="center"/>
    </xf>
    <xf numFmtId="0" fontId="6" fillId="0" borderId="2" xfId="0" applyFont="1" applyBorder="1" applyAlignment="1" applyProtection="1">
      <alignment horizontal="centerContinuous" vertical="center"/>
    </xf>
    <xf numFmtId="0" fontId="6" fillId="0" borderId="3" xfId="0" applyFont="1" applyBorder="1" applyAlignment="1" applyProtection="1">
      <alignment horizontal="centerContinuous" vertical="center"/>
    </xf>
    <xf numFmtId="0" fontId="6" fillId="0" borderId="12" xfId="0" applyFont="1" applyBorder="1" applyAlignment="1" applyProtection="1">
      <alignment horizontal="centerContinuous" vertical="center"/>
    </xf>
    <xf numFmtId="0" fontId="6" fillId="0" borderId="13" xfId="0" applyFont="1" applyBorder="1" applyAlignment="1" applyProtection="1">
      <alignment horizontal="centerContinuous" vertical="center"/>
    </xf>
    <xf numFmtId="0" fontId="6" fillId="0" borderId="14" xfId="0" applyFont="1" applyBorder="1" applyAlignment="1" applyProtection="1">
      <alignment horizontal="centerContinuous" vertical="center"/>
    </xf>
    <xf numFmtId="0" fontId="29" fillId="0" borderId="0" xfId="0" applyFont="1" applyProtection="1">
      <alignment vertical="center"/>
    </xf>
    <xf numFmtId="0" fontId="6" fillId="0" borderId="8" xfId="0" applyFont="1" applyBorder="1" applyAlignment="1" applyProtection="1">
      <alignment horizontal="centerContinuous" vertical="center"/>
    </xf>
    <xf numFmtId="0" fontId="6" fillId="0" borderId="0" xfId="0" applyFont="1" applyBorder="1" applyAlignment="1" applyProtection="1">
      <alignment horizontal="centerContinuous" vertical="center"/>
    </xf>
    <xf numFmtId="0" fontId="6" fillId="0" borderId="9" xfId="0" applyFont="1" applyBorder="1" applyAlignment="1" applyProtection="1">
      <alignment horizontal="centerContinuous" vertical="center"/>
    </xf>
    <xf numFmtId="0" fontId="6" fillId="0" borderId="7" xfId="0" applyFont="1" applyBorder="1" applyAlignment="1" applyProtection="1">
      <alignment horizontal="centerContinuous" vertical="center"/>
    </xf>
    <xf numFmtId="0" fontId="18" fillId="0" borderId="0" xfId="0" applyFont="1" applyBorder="1" applyAlignment="1" applyProtection="1">
      <alignment horizontal="centerContinuous" vertical="center"/>
    </xf>
    <xf numFmtId="0" fontId="6" fillId="0" borderId="15" xfId="0" applyFont="1" applyBorder="1" applyAlignment="1" applyProtection="1">
      <alignment horizontal="centerContinuous" vertical="center"/>
    </xf>
    <xf numFmtId="0" fontId="6" fillId="0" borderId="16" xfId="0" applyFont="1" applyBorder="1" applyAlignment="1" applyProtection="1">
      <alignment horizontal="centerContinuous" vertical="center"/>
    </xf>
    <xf numFmtId="0" fontId="18" fillId="0" borderId="0" xfId="0" applyFont="1" applyProtection="1">
      <alignment vertical="center"/>
    </xf>
    <xf numFmtId="0" fontId="6" fillId="0" borderId="8"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vertical="center" textRotation="255"/>
    </xf>
    <xf numFmtId="0" fontId="6" fillId="0" borderId="9" xfId="0" applyFont="1" applyBorder="1" applyAlignment="1" applyProtection="1">
      <alignment vertical="center"/>
    </xf>
    <xf numFmtId="0" fontId="18" fillId="0" borderId="0" xfId="0" applyFont="1" applyBorder="1" applyAlignment="1" applyProtection="1">
      <alignment vertical="center"/>
    </xf>
    <xf numFmtId="0" fontId="6" fillId="0" borderId="4" xfId="0" applyFont="1" applyBorder="1" applyAlignment="1" applyProtection="1">
      <alignment vertical="center"/>
    </xf>
    <xf numFmtId="0" fontId="6" fillId="0" borderId="10" xfId="0" applyFont="1" applyBorder="1" applyAlignment="1" applyProtection="1">
      <alignment vertical="center"/>
    </xf>
    <xf numFmtId="0" fontId="6" fillId="0" borderId="10" xfId="0" applyFont="1" applyBorder="1" applyAlignment="1" applyProtection="1">
      <alignment vertical="center" textRotation="255"/>
    </xf>
    <xf numFmtId="0" fontId="6" fillId="0" borderId="11" xfId="0" applyFont="1" applyBorder="1" applyAlignment="1" applyProtection="1">
      <alignment vertical="center"/>
    </xf>
    <xf numFmtId="0" fontId="6" fillId="0" borderId="4" xfId="0" applyFont="1" applyBorder="1" applyAlignment="1" applyProtection="1">
      <alignment horizontal="centerContinuous" vertical="center"/>
    </xf>
    <xf numFmtId="0" fontId="6" fillId="0" borderId="10" xfId="0" applyFont="1" applyBorder="1" applyAlignment="1" applyProtection="1">
      <alignment horizontal="centerContinuous" vertical="center"/>
    </xf>
    <xf numFmtId="0" fontId="6" fillId="0" borderId="11" xfId="0" applyFont="1" applyBorder="1" applyAlignment="1" applyProtection="1">
      <alignment horizontal="centerContinuous" vertical="center"/>
    </xf>
    <xf numFmtId="0" fontId="18" fillId="0" borderId="10" xfId="0" applyFont="1" applyBorder="1" applyAlignment="1" applyProtection="1">
      <alignment vertical="center"/>
    </xf>
    <xf numFmtId="0" fontId="6" fillId="0" borderId="17" xfId="0" applyFont="1" applyBorder="1" applyAlignment="1" applyProtection="1">
      <alignment vertical="center"/>
    </xf>
    <xf numFmtId="0" fontId="6" fillId="0" borderId="18" xfId="0" applyFont="1" applyBorder="1" applyAlignment="1" applyProtection="1">
      <alignment horizontal="centerContinuous" vertical="center"/>
    </xf>
    <xf numFmtId="184" fontId="20" fillId="0" borderId="0" xfId="2" applyNumberFormat="1" applyFont="1" applyBorder="1" applyAlignment="1" applyProtection="1">
      <alignment vertical="center"/>
    </xf>
    <xf numFmtId="38" fontId="20" fillId="0" borderId="0" xfId="1" applyFont="1" applyBorder="1" applyAlignment="1" applyProtection="1">
      <alignment vertical="center"/>
    </xf>
    <xf numFmtId="0" fontId="0" fillId="0" borderId="0" xfId="0" applyBorder="1" applyProtection="1">
      <alignment vertical="center"/>
    </xf>
    <xf numFmtId="0" fontId="8" fillId="0" borderId="0" xfId="0" applyFont="1" applyBorder="1" applyProtection="1">
      <alignment vertical="center"/>
    </xf>
    <xf numFmtId="0" fontId="8" fillId="0" borderId="0" xfId="3" applyFont="1" applyAlignment="1">
      <alignment horizontal="centerContinuous" vertical="center"/>
    </xf>
    <xf numFmtId="0" fontId="6" fillId="0" borderId="1" xfId="3" applyFont="1" applyBorder="1" applyAlignment="1">
      <alignment horizontal="centerContinuous" vertical="center"/>
    </xf>
    <xf numFmtId="0" fontId="6" fillId="0" borderId="2" xfId="3" applyFont="1" applyBorder="1" applyAlignment="1">
      <alignment horizontal="centerContinuous" vertical="center"/>
    </xf>
    <xf numFmtId="0" fontId="3" fillId="0" borderId="2" xfId="3" applyFont="1" applyBorder="1" applyAlignment="1">
      <alignment horizontal="centerContinuous" vertical="center"/>
    </xf>
    <xf numFmtId="0" fontId="3" fillId="0" borderId="3" xfId="3" applyFont="1" applyBorder="1" applyAlignment="1" applyProtection="1">
      <alignment horizontal="centerContinuous" vertical="center"/>
      <protection locked="0"/>
    </xf>
    <xf numFmtId="0" fontId="3" fillId="0" borderId="2" xfId="3" applyFont="1" applyBorder="1" applyAlignment="1" applyProtection="1">
      <alignment vertical="center"/>
      <protection locked="0"/>
    </xf>
    <xf numFmtId="179" fontId="3" fillId="0" borderId="10" xfId="3" applyNumberFormat="1" applyFont="1" applyBorder="1" applyAlignment="1">
      <alignment horizontal="centerContinuous" vertical="center"/>
    </xf>
    <xf numFmtId="179" fontId="3" fillId="0" borderId="11" xfId="3" applyNumberFormat="1" applyFont="1" applyBorder="1" applyAlignment="1">
      <alignment horizontal="centerContinuous" vertical="center"/>
    </xf>
    <xf numFmtId="179" fontId="3" fillId="0" borderId="10" xfId="3" applyNumberFormat="1" applyFont="1" applyBorder="1" applyAlignment="1">
      <alignment vertical="center" wrapText="1"/>
    </xf>
    <xf numFmtId="0" fontId="3" fillId="0" borderId="2" xfId="3" applyFont="1" applyBorder="1">
      <alignment vertical="center"/>
    </xf>
    <xf numFmtId="179" fontId="3" fillId="0" borderId="0" xfId="3" applyNumberFormat="1" applyFont="1" applyBorder="1" applyAlignment="1">
      <alignment horizontal="centerContinuous" vertical="center"/>
    </xf>
    <xf numFmtId="179" fontId="3" fillId="0" borderId="9" xfId="3" applyNumberFormat="1" applyFont="1" applyBorder="1" applyAlignment="1">
      <alignment horizontal="centerContinuous" vertical="center"/>
    </xf>
    <xf numFmtId="38" fontId="3" fillId="0" borderId="6" xfId="1" applyFont="1" applyBorder="1" applyAlignment="1" applyProtection="1">
      <alignment vertical="center"/>
      <protection locked="0"/>
    </xf>
    <xf numFmtId="0" fontId="3" fillId="0" borderId="6" xfId="3" applyFont="1" applyBorder="1">
      <alignment vertical="center"/>
    </xf>
    <xf numFmtId="0" fontId="3" fillId="0" borderId="7" xfId="3" applyFont="1" applyBorder="1">
      <alignment vertical="center"/>
    </xf>
    <xf numFmtId="0" fontId="6" fillId="0" borderId="6" xfId="3" applyFont="1" applyBorder="1" applyAlignment="1">
      <alignment vertical="center"/>
    </xf>
    <xf numFmtId="179" fontId="3" fillId="0" borderId="6" xfId="3" applyNumberFormat="1" applyFont="1" applyBorder="1" applyAlignment="1">
      <alignment vertical="center"/>
    </xf>
    <xf numFmtId="38" fontId="3" fillId="0" borderId="7" xfId="1" applyFont="1" applyBorder="1" applyAlignment="1" applyProtection="1">
      <alignment vertical="center"/>
      <protection locked="0"/>
    </xf>
    <xf numFmtId="0" fontId="6" fillId="0" borderId="8" xfId="3" applyFont="1" applyBorder="1" applyAlignment="1">
      <alignment vertical="center"/>
    </xf>
    <xf numFmtId="0" fontId="6" fillId="0" borderId="0" xfId="3" applyFont="1" applyBorder="1" applyAlignment="1">
      <alignment vertical="center"/>
    </xf>
    <xf numFmtId="179" fontId="3" fillId="0" borderId="0" xfId="3" applyNumberFormat="1" applyFont="1" applyBorder="1" applyAlignment="1">
      <alignment horizontal="center" vertical="center"/>
    </xf>
    <xf numFmtId="38" fontId="3" fillId="0" borderId="9" xfId="1" applyFont="1" applyBorder="1" applyAlignment="1" applyProtection="1">
      <alignment vertical="center"/>
      <protection locked="0"/>
    </xf>
    <xf numFmtId="38" fontId="3" fillId="0" borderId="9" xfId="1" applyFont="1" applyBorder="1" applyAlignment="1" applyProtection="1">
      <alignment vertical="top"/>
      <protection locked="0"/>
    </xf>
    <xf numFmtId="38" fontId="3" fillId="0" borderId="0" xfId="1" applyFont="1" applyBorder="1" applyAlignment="1" applyProtection="1">
      <alignment vertical="top"/>
      <protection locked="0"/>
    </xf>
    <xf numFmtId="0" fontId="6" fillId="0" borderId="4" xfId="3" applyFont="1" applyBorder="1" applyAlignment="1">
      <alignment vertical="center"/>
    </xf>
    <xf numFmtId="0" fontId="6" fillId="0" borderId="10" xfId="3" applyFont="1" applyBorder="1" applyAlignment="1">
      <alignment vertical="center"/>
    </xf>
    <xf numFmtId="38" fontId="20" fillId="0" borderId="11" xfId="1" applyFont="1" applyBorder="1" applyAlignment="1" applyProtection="1">
      <alignment vertical="top"/>
      <protection locked="0"/>
    </xf>
    <xf numFmtId="38" fontId="20" fillId="0" borderId="10" xfId="1" applyFont="1" applyBorder="1" applyAlignment="1" applyProtection="1">
      <alignment vertical="top"/>
      <protection locked="0"/>
    </xf>
    <xf numFmtId="0" fontId="3" fillId="0" borderId="0" xfId="0" applyFont="1">
      <alignment vertical="center"/>
    </xf>
    <xf numFmtId="0" fontId="8" fillId="0" borderId="0" xfId="3" applyFont="1">
      <alignment vertical="center"/>
    </xf>
    <xf numFmtId="0" fontId="28"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vertical="center"/>
    </xf>
    <xf numFmtId="0" fontId="20" fillId="0" borderId="0" xfId="0" applyFont="1" applyBorder="1" applyAlignment="1">
      <alignment horizontal="center" vertical="center"/>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20" fillId="0" borderId="10" xfId="0" applyFont="1" applyBorder="1" applyAlignment="1">
      <alignment horizontal="right" vertical="center"/>
    </xf>
    <xf numFmtId="0" fontId="9" fillId="0" borderId="0" xfId="0" applyFont="1">
      <alignment vertical="center"/>
    </xf>
    <xf numFmtId="0" fontId="9" fillId="0" borderId="10" xfId="0" applyFont="1" applyBorder="1" applyAlignment="1" applyProtection="1">
      <alignment horizontal="right" vertical="center" shrinkToFit="1"/>
      <protection locked="0"/>
    </xf>
    <xf numFmtId="0" fontId="9" fillId="0" borderId="2" xfId="0" applyFont="1" applyBorder="1" applyAlignment="1" applyProtection="1">
      <alignment vertical="center"/>
      <protection locked="0"/>
    </xf>
    <xf numFmtId="187" fontId="20" fillId="0" borderId="0" xfId="0" applyNumberFormat="1" applyFont="1" applyBorder="1" applyAlignment="1" applyProtection="1">
      <alignment vertical="center"/>
      <protection locked="0"/>
    </xf>
    <xf numFmtId="0" fontId="9" fillId="0" borderId="0" xfId="0" applyFont="1" applyAlignment="1" applyProtection="1">
      <alignment vertical="center" shrinkToFit="1"/>
      <protection locked="0"/>
    </xf>
    <xf numFmtId="0" fontId="23" fillId="0" borderId="0" xfId="0" applyFont="1" applyAlignment="1" applyProtection="1">
      <alignment vertical="center"/>
      <protection locked="0"/>
    </xf>
    <xf numFmtId="0" fontId="15"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xf numFmtId="0" fontId="34" fillId="0" borderId="27" xfId="0" applyFont="1" applyBorder="1" applyAlignment="1">
      <alignment vertical="center"/>
    </xf>
    <xf numFmtId="0" fontId="32" fillId="0" borderId="0" xfId="0" applyFont="1" applyBorder="1" applyAlignment="1">
      <alignment horizontal="right" vertical="center"/>
    </xf>
    <xf numFmtId="0" fontId="32" fillId="0" borderId="0" xfId="0" applyFont="1" applyBorder="1" applyAlignment="1">
      <alignment vertical="center"/>
    </xf>
    <xf numFmtId="38" fontId="11" fillId="0" borderId="0" xfId="1" applyFont="1" applyBorder="1" applyAlignment="1">
      <alignment vertical="center"/>
    </xf>
    <xf numFmtId="0" fontId="6" fillId="0" borderId="3" xfId="3" applyFont="1" applyBorder="1" applyAlignment="1">
      <alignment horizontal="centerContinuous" vertical="center"/>
    </xf>
    <xf numFmtId="0" fontId="6" fillId="0" borderId="5" xfId="3" applyFont="1" applyBorder="1" applyAlignment="1">
      <alignment horizontal="centerContinuous"/>
    </xf>
    <xf numFmtId="0" fontId="6" fillId="0" borderId="6" xfId="3" applyFont="1" applyBorder="1" applyAlignment="1">
      <alignment horizontal="centerContinuous" vertical="center"/>
    </xf>
    <xf numFmtId="0" fontId="6" fillId="0" borderId="7" xfId="3" applyFont="1" applyBorder="1" applyAlignment="1">
      <alignment horizontal="centerContinuous" vertical="center"/>
    </xf>
    <xf numFmtId="179" fontId="3" fillId="0" borderId="5" xfId="3" applyNumberFormat="1" applyFont="1" applyBorder="1" applyAlignment="1">
      <alignment vertical="center" wrapText="1"/>
    </xf>
    <xf numFmtId="179" fontId="3" fillId="0" borderId="6" xfId="3" applyNumberFormat="1" applyFont="1" applyBorder="1" applyAlignment="1">
      <alignment horizontal="right" vertical="center"/>
    </xf>
    <xf numFmtId="179" fontId="8" fillId="0" borderId="6" xfId="3" applyNumberFormat="1" applyFont="1" applyBorder="1" applyAlignment="1">
      <alignment vertical="center" wrapText="1"/>
    </xf>
    <xf numFmtId="0" fontId="20" fillId="0" borderId="6" xfId="3" applyFont="1" applyBorder="1" applyAlignment="1"/>
    <xf numFmtId="179" fontId="3" fillId="0" borderId="5" xfId="3" applyNumberFormat="1" applyFont="1" applyBorder="1" applyAlignment="1">
      <alignment vertical="center"/>
    </xf>
    <xf numFmtId="0" fontId="6" fillId="0" borderId="11" xfId="3" applyFont="1" applyBorder="1" applyAlignment="1">
      <alignment vertical="center"/>
    </xf>
    <xf numFmtId="179" fontId="3" fillId="0" borderId="10" xfId="3" applyNumberFormat="1" applyFont="1" applyBorder="1" applyAlignment="1">
      <alignment vertical="top" wrapText="1"/>
    </xf>
    <xf numFmtId="0" fontId="20" fillId="0" borderId="10" xfId="3" applyFont="1" applyBorder="1" applyAlignment="1">
      <alignment vertical="top"/>
    </xf>
    <xf numFmtId="179" fontId="38" fillId="0" borderId="10" xfId="3" applyNumberFormat="1" applyFont="1" applyBorder="1" applyAlignment="1">
      <alignment vertical="center"/>
    </xf>
    <xf numFmtId="179" fontId="3" fillId="0" borderId="10" xfId="3" applyNumberFormat="1" applyFont="1" applyBorder="1" applyAlignment="1">
      <alignment horizontal="center" vertical="top" wrapText="1"/>
    </xf>
    <xf numFmtId="0" fontId="3" fillId="0" borderId="11" xfId="3" applyFont="1" applyBorder="1">
      <alignment vertical="center"/>
    </xf>
    <xf numFmtId="0" fontId="6" fillId="0" borderId="4" xfId="3" applyFont="1" applyBorder="1" applyAlignment="1">
      <alignment horizontal="left" vertical="center"/>
    </xf>
    <xf numFmtId="0" fontId="6" fillId="0" borderId="10" xfId="3" applyFont="1" applyBorder="1" applyAlignment="1">
      <alignment vertical="center" wrapText="1"/>
    </xf>
    <xf numFmtId="0" fontId="6" fillId="0" borderId="11" xfId="3" applyFont="1" applyBorder="1" applyAlignment="1">
      <alignment vertical="center" wrapText="1"/>
    </xf>
    <xf numFmtId="179" fontId="3" fillId="0" borderId="4" xfId="3" applyNumberFormat="1" applyFont="1" applyBorder="1" applyAlignment="1">
      <alignment vertical="center"/>
    </xf>
    <xf numFmtId="179" fontId="3" fillId="0" borderId="10" xfId="3" applyNumberFormat="1" applyFont="1" applyBorder="1" applyAlignment="1">
      <alignment vertical="top"/>
    </xf>
    <xf numFmtId="0" fontId="3" fillId="0" borderId="6" xfId="3" applyFont="1" applyBorder="1" applyAlignment="1">
      <alignment horizontal="centerContinuous" vertical="center"/>
    </xf>
    <xf numFmtId="0" fontId="3" fillId="0" borderId="7" xfId="3" applyFont="1" applyBorder="1" applyAlignment="1">
      <alignment horizontal="centerContinuous" vertical="center"/>
    </xf>
    <xf numFmtId="0" fontId="3" fillId="0" borderId="6" xfId="3" applyFont="1" applyBorder="1" applyAlignment="1" applyProtection="1">
      <alignment vertical="center"/>
      <protection locked="0"/>
    </xf>
    <xf numFmtId="189" fontId="8" fillId="0" borderId="10" xfId="3" applyNumberFormat="1" applyFont="1" applyBorder="1" applyAlignment="1">
      <alignment vertical="top"/>
    </xf>
    <xf numFmtId="0" fontId="0" fillId="0" borderId="0" xfId="0" applyBorder="1" applyAlignment="1">
      <alignment vertical="center"/>
    </xf>
    <xf numFmtId="0" fontId="6" fillId="0" borderId="0" xfId="3" applyFont="1" applyBorder="1" applyAlignment="1">
      <alignment horizontal="distributed" vertical="center"/>
    </xf>
    <xf numFmtId="179" fontId="3" fillId="0" borderId="0" xfId="3" applyNumberFormat="1" applyFont="1" applyBorder="1" applyAlignment="1">
      <alignment vertical="center"/>
    </xf>
    <xf numFmtId="179" fontId="38" fillId="0" borderId="0" xfId="3" applyNumberFormat="1" applyFont="1" applyBorder="1" applyAlignment="1" applyProtection="1">
      <alignment vertical="center"/>
      <protection locked="0"/>
    </xf>
    <xf numFmtId="0" fontId="20" fillId="0" borderId="0" xfId="3" applyFont="1" applyBorder="1" applyAlignment="1"/>
    <xf numFmtId="179" fontId="3" fillId="0" borderId="0" xfId="3" applyNumberFormat="1" applyFont="1" applyBorder="1" applyAlignment="1">
      <alignment vertical="top" wrapText="1"/>
    </xf>
    <xf numFmtId="0" fontId="20" fillId="0" borderId="0" xfId="3" applyFont="1" applyBorder="1" applyAlignment="1">
      <alignment vertical="top"/>
    </xf>
    <xf numFmtId="179" fontId="3" fillId="0" borderId="0" xfId="3" applyNumberFormat="1" applyFont="1" applyBorder="1" applyAlignment="1">
      <alignment vertical="top"/>
    </xf>
    <xf numFmtId="179" fontId="3" fillId="0" borderId="0" xfId="3" applyNumberFormat="1" applyFont="1" applyBorder="1" applyAlignment="1">
      <alignment horizontal="center" vertical="top" wrapText="1"/>
    </xf>
    <xf numFmtId="189" fontId="8" fillId="0" borderId="0" xfId="3" applyNumberFormat="1" applyFont="1" applyBorder="1" applyAlignment="1">
      <alignment vertical="top"/>
    </xf>
    <xf numFmtId="0" fontId="3" fillId="0" borderId="0" xfId="3" applyFont="1" applyBorder="1" applyAlignment="1">
      <alignment vertical="top"/>
    </xf>
    <xf numFmtId="0" fontId="3" fillId="0" borderId="0" xfId="3" applyFont="1" applyBorder="1" applyAlignment="1" applyProtection="1">
      <alignment vertical="center"/>
      <protection locked="0"/>
    </xf>
    <xf numFmtId="176" fontId="3" fillId="0" borderId="0" xfId="3" applyNumberFormat="1" applyFont="1" applyBorder="1" applyAlignment="1" applyProtection="1">
      <alignment vertical="center"/>
      <protection locked="0"/>
    </xf>
    <xf numFmtId="177" fontId="3" fillId="0" borderId="0" xfId="3" applyNumberFormat="1" applyFont="1" applyBorder="1" applyAlignment="1" applyProtection="1">
      <alignment vertical="center"/>
      <protection locked="0"/>
    </xf>
    <xf numFmtId="178" fontId="3" fillId="0" borderId="0" xfId="3" applyNumberFormat="1" applyFont="1" applyBorder="1" applyAlignment="1" applyProtection="1">
      <alignment vertical="center"/>
      <protection locked="0"/>
    </xf>
    <xf numFmtId="176" fontId="3" fillId="0" borderId="0" xfId="3" applyNumberFormat="1" applyFont="1" applyAlignment="1" applyProtection="1">
      <alignment vertical="center"/>
      <protection locked="0"/>
    </xf>
    <xf numFmtId="190" fontId="3" fillId="0" borderId="0" xfId="3" applyNumberFormat="1" applyFont="1" applyAlignment="1" applyProtection="1">
      <alignment vertical="center"/>
      <protection locked="0"/>
    </xf>
    <xf numFmtId="177" fontId="3" fillId="0" borderId="0" xfId="3" applyNumberFormat="1" applyFont="1" applyAlignment="1" applyProtection="1">
      <alignment vertical="center"/>
      <protection locked="0"/>
    </xf>
    <xf numFmtId="178" fontId="3" fillId="0" borderId="0" xfId="3" applyNumberFormat="1" applyFont="1" applyAlignment="1" applyProtection="1">
      <alignment vertical="center"/>
      <protection locked="0"/>
    </xf>
    <xf numFmtId="0" fontId="6" fillId="0" borderId="0" xfId="3" applyFont="1" applyAlignment="1" applyProtection="1">
      <alignment vertical="center"/>
      <protection locked="0"/>
    </xf>
    <xf numFmtId="0" fontId="3" fillId="0" borderId="0" xfId="3" applyFont="1" applyAlignment="1" applyProtection="1">
      <alignment vertical="center"/>
      <protection locked="0"/>
    </xf>
    <xf numFmtId="179" fontId="8" fillId="0" borderId="0" xfId="3" applyNumberFormat="1" applyFont="1" applyBorder="1" applyAlignment="1">
      <alignment vertical="center"/>
    </xf>
    <xf numFmtId="0" fontId="20" fillId="0" borderId="0" xfId="3" applyFont="1" applyBorder="1" applyAlignment="1">
      <alignment vertical="center"/>
    </xf>
    <xf numFmtId="179" fontId="38" fillId="0" borderId="0" xfId="3" applyNumberFormat="1" applyFont="1" applyBorder="1" applyAlignment="1">
      <alignment vertical="center"/>
    </xf>
    <xf numFmtId="189" fontId="8" fillId="0" borderId="0" xfId="3" applyNumberFormat="1" applyFont="1" applyBorder="1" applyAlignment="1">
      <alignment vertical="center"/>
    </xf>
    <xf numFmtId="0" fontId="39" fillId="0" borderId="0" xfId="0" applyFont="1" applyAlignment="1">
      <alignment horizontal="centerContinuous" vertical="center"/>
    </xf>
    <xf numFmtId="0" fontId="39" fillId="0" borderId="0" xfId="0" applyFont="1">
      <alignment vertical="center"/>
    </xf>
    <xf numFmtId="0" fontId="24" fillId="0" borderId="0" xfId="3" applyFont="1" applyAlignment="1" applyProtection="1">
      <alignment horizontal="centerContinuous" vertical="center"/>
    </xf>
    <xf numFmtId="0" fontId="3" fillId="0" borderId="0" xfId="3" applyFont="1" applyAlignment="1" applyProtection="1">
      <alignment horizontal="centerContinuous" vertical="center"/>
    </xf>
    <xf numFmtId="0" fontId="6" fillId="0" borderId="0" xfId="3" applyFont="1" applyBorder="1" applyAlignment="1" applyProtection="1">
      <alignment horizontal="centerContinuous" vertical="center"/>
    </xf>
    <xf numFmtId="0" fontId="3" fillId="0" borderId="0" xfId="3" applyFont="1" applyBorder="1" applyAlignment="1" applyProtection="1">
      <alignment vertical="center"/>
    </xf>
    <xf numFmtId="0" fontId="3" fillId="0" borderId="0" xfId="3" applyFont="1" applyAlignment="1" applyProtection="1">
      <alignment horizontal="center" vertical="center"/>
    </xf>
    <xf numFmtId="191" fontId="3" fillId="0" borderId="0" xfId="3" applyNumberFormat="1" applyFont="1" applyAlignment="1" applyProtection="1">
      <alignment vertical="center"/>
    </xf>
    <xf numFmtId="190" fontId="3" fillId="0" borderId="0" xfId="3" applyNumberFormat="1" applyFont="1" applyAlignment="1" applyProtection="1">
      <alignment vertical="center"/>
    </xf>
    <xf numFmtId="0" fontId="3" fillId="0" borderId="0" xfId="3" applyFont="1" applyBorder="1" applyAlignment="1" applyProtection="1">
      <alignment vertical="center" shrinkToFit="1"/>
    </xf>
    <xf numFmtId="179" fontId="3" fillId="0" borderId="5" xfId="3" applyNumberFormat="1" applyFont="1" applyBorder="1" applyAlignment="1" applyProtection="1">
      <alignment vertical="center" wrapText="1"/>
    </xf>
    <xf numFmtId="179" fontId="8" fillId="0" borderId="6" xfId="3" applyNumberFormat="1" applyFont="1" applyBorder="1" applyAlignment="1" applyProtection="1">
      <alignment vertical="center" wrapText="1"/>
    </xf>
    <xf numFmtId="0" fontId="20" fillId="0" borderId="6" xfId="3" applyFont="1" applyBorder="1" applyAlignment="1" applyProtection="1"/>
    <xf numFmtId="0" fontId="3" fillId="0" borderId="6" xfId="3" applyFont="1" applyBorder="1" applyProtection="1">
      <alignment vertical="center"/>
    </xf>
    <xf numFmtId="0" fontId="3" fillId="0" borderId="6" xfId="3" applyFont="1" applyBorder="1" applyAlignment="1" applyProtection="1">
      <alignment vertical="center"/>
    </xf>
    <xf numFmtId="0" fontId="3" fillId="0" borderId="7" xfId="3" applyFont="1" applyBorder="1" applyProtection="1">
      <alignment vertical="center"/>
    </xf>
    <xf numFmtId="179" fontId="3" fillId="0" borderId="4" xfId="3" applyNumberFormat="1" applyFont="1" applyBorder="1" applyAlignment="1" applyProtection="1">
      <alignment vertical="center" wrapText="1"/>
    </xf>
    <xf numFmtId="0" fontId="20" fillId="0" borderId="10" xfId="3" applyFont="1" applyBorder="1" applyAlignment="1" applyProtection="1">
      <alignment vertical="top"/>
    </xf>
    <xf numFmtId="179" fontId="38" fillId="0" borderId="10" xfId="3" applyNumberFormat="1" applyFont="1" applyBorder="1" applyAlignment="1" applyProtection="1">
      <alignment vertical="center"/>
    </xf>
    <xf numFmtId="0" fontId="3" fillId="0" borderId="11" xfId="3" applyFont="1" applyBorder="1" applyProtection="1">
      <alignment vertical="center"/>
    </xf>
    <xf numFmtId="0" fontId="3" fillId="0" borderId="5" xfId="3" applyFont="1" applyBorder="1" applyProtection="1">
      <alignment vertical="center"/>
    </xf>
    <xf numFmtId="179" fontId="3" fillId="0" borderId="10" xfId="3" applyNumberFormat="1" applyFont="1" applyBorder="1" applyAlignment="1" applyProtection="1">
      <alignment vertical="center" wrapText="1"/>
    </xf>
    <xf numFmtId="179" fontId="3" fillId="0" borderId="10" xfId="3" applyNumberFormat="1" applyFont="1" applyBorder="1" applyAlignment="1" applyProtection="1">
      <alignment vertical="center"/>
    </xf>
    <xf numFmtId="179" fontId="3" fillId="0" borderId="10" xfId="3" applyNumberFormat="1" applyFont="1" applyBorder="1" applyAlignment="1" applyProtection="1">
      <alignment horizontal="center" vertical="center" wrapText="1"/>
    </xf>
    <xf numFmtId="189" fontId="8" fillId="0" borderId="10" xfId="3" applyNumberFormat="1" applyFont="1" applyBorder="1" applyAlignment="1" applyProtection="1">
      <alignment vertical="center"/>
    </xf>
    <xf numFmtId="179" fontId="3" fillId="0" borderId="0" xfId="3" applyNumberFormat="1" applyFont="1" applyBorder="1" applyAlignment="1" applyProtection="1">
      <alignment vertical="center"/>
    </xf>
    <xf numFmtId="189" fontId="8" fillId="0" borderId="0" xfId="3" applyNumberFormat="1" applyFont="1" applyBorder="1" applyAlignment="1" applyProtection="1">
      <alignment vertical="center"/>
    </xf>
    <xf numFmtId="0" fontId="20" fillId="0" borderId="0" xfId="3" applyFont="1" applyBorder="1" applyAlignment="1" applyProtection="1">
      <alignment vertical="center"/>
    </xf>
    <xf numFmtId="0" fontId="3" fillId="0" borderId="0" xfId="3" applyFont="1" applyAlignment="1" applyProtection="1">
      <alignment horizontal="right" vertical="center"/>
    </xf>
    <xf numFmtId="176" fontId="3" fillId="0" borderId="0" xfId="3" applyNumberFormat="1" applyFont="1" applyAlignment="1" applyProtection="1">
      <alignment horizontal="right" vertical="center"/>
    </xf>
    <xf numFmtId="178" fontId="3" fillId="0" borderId="0" xfId="3" applyNumberFormat="1" applyFont="1" applyAlignment="1" applyProtection="1">
      <alignment horizontal="right" vertical="center"/>
    </xf>
    <xf numFmtId="0" fontId="6" fillId="0" borderId="0" xfId="3" applyFont="1" applyProtection="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0"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0" xfId="0" applyFill="1" applyBorder="1">
      <alignment vertical="center"/>
    </xf>
    <xf numFmtId="0" fontId="41" fillId="0" borderId="0" xfId="3" applyFont="1" applyAlignment="1"/>
    <xf numFmtId="0" fontId="41" fillId="0" borderId="0" xfId="3" applyFont="1" applyAlignment="1">
      <alignment vertical="center"/>
    </xf>
    <xf numFmtId="0" fontId="41" fillId="0" borderId="0" xfId="3" applyFont="1">
      <alignment vertical="center"/>
    </xf>
    <xf numFmtId="0" fontId="42" fillId="0" borderId="0" xfId="3" applyFont="1" applyAlignment="1">
      <alignment vertical="center"/>
    </xf>
    <xf numFmtId="0" fontId="41" fillId="0" borderId="0" xfId="3" applyFont="1" applyAlignment="1" applyProtection="1"/>
    <xf numFmtId="0" fontId="0" fillId="0" borderId="37" xfId="0" applyBorder="1" applyAlignment="1">
      <alignment horizontal="right" vertical="center"/>
    </xf>
    <xf numFmtId="0" fontId="29" fillId="0" borderId="0" xfId="0" applyFont="1" applyBorder="1" applyAlignment="1">
      <alignment horizontal="right" vertical="top"/>
    </xf>
    <xf numFmtId="0" fontId="43" fillId="0" borderId="0" xfId="17" applyFont="1" applyBorder="1">
      <alignment vertical="center"/>
    </xf>
    <xf numFmtId="0" fontId="29" fillId="0" borderId="33" xfId="16" applyBorder="1" applyAlignment="1">
      <alignment vertical="center"/>
    </xf>
    <xf numFmtId="0" fontId="29" fillId="0" borderId="34" xfId="16" applyFont="1" applyBorder="1">
      <alignment vertical="center"/>
    </xf>
    <xf numFmtId="0" fontId="29" fillId="0" borderId="34" xfId="16" applyFont="1" applyBorder="1" applyAlignment="1">
      <alignment horizontal="center" vertical="center"/>
    </xf>
    <xf numFmtId="0" fontId="29" fillId="0" borderId="34" xfId="16" applyBorder="1" applyAlignment="1">
      <alignment vertical="center"/>
    </xf>
    <xf numFmtId="0" fontId="44" fillId="0" borderId="34" xfId="0" applyFont="1" applyBorder="1">
      <alignment vertical="center"/>
    </xf>
    <xf numFmtId="0" fontId="29" fillId="0" borderId="35" xfId="16" applyBorder="1" applyAlignment="1">
      <alignment vertical="center"/>
    </xf>
    <xf numFmtId="0" fontId="29" fillId="0" borderId="36" xfId="16" applyBorder="1" applyAlignment="1">
      <alignment vertical="center"/>
    </xf>
    <xf numFmtId="0" fontId="43" fillId="0" borderId="0" xfId="13" applyFont="1" applyBorder="1" applyAlignment="1">
      <alignment horizontal="right" vertical="center"/>
    </xf>
    <xf numFmtId="0" fontId="43" fillId="0" borderId="0" xfId="16" applyFont="1" applyBorder="1" applyAlignment="1">
      <alignment vertical="center"/>
    </xf>
    <xf numFmtId="0" fontId="29" fillId="0" borderId="0" xfId="16" applyBorder="1" applyAlignment="1">
      <alignment vertical="center"/>
    </xf>
    <xf numFmtId="0" fontId="34" fillId="0" borderId="0" xfId="16" applyFont="1" applyBorder="1" applyAlignment="1">
      <alignment vertical="center"/>
    </xf>
    <xf numFmtId="0" fontId="44" fillId="0" borderId="0" xfId="0" applyFont="1" applyBorder="1">
      <alignment vertical="center"/>
    </xf>
    <xf numFmtId="0" fontId="29" fillId="0" borderId="37" xfId="16" applyBorder="1" applyAlignment="1">
      <alignment vertical="center"/>
    </xf>
    <xf numFmtId="0" fontId="29" fillId="0" borderId="1" xfId="16" applyBorder="1" applyAlignment="1">
      <alignment vertical="center"/>
    </xf>
    <xf numFmtId="0" fontId="29" fillId="0" borderId="2" xfId="16" applyBorder="1" applyAlignment="1">
      <alignment vertical="center"/>
    </xf>
    <xf numFmtId="0" fontId="18" fillId="0" borderId="2" xfId="16" applyFont="1" applyBorder="1" applyAlignment="1">
      <alignment vertical="center"/>
    </xf>
    <xf numFmtId="0" fontId="29" fillId="0" borderId="3" xfId="16" applyBorder="1" applyAlignment="1">
      <alignment vertical="center"/>
    </xf>
    <xf numFmtId="0" fontId="44" fillId="0" borderId="2" xfId="0" applyFont="1" applyBorder="1">
      <alignment vertical="center"/>
    </xf>
    <xf numFmtId="0" fontId="44" fillId="0" borderId="37" xfId="0" applyFont="1" applyBorder="1">
      <alignment vertical="center"/>
    </xf>
    <xf numFmtId="0" fontId="44" fillId="0" borderId="0" xfId="16" applyFont="1" applyBorder="1" applyAlignment="1">
      <alignment vertical="center"/>
    </xf>
    <xf numFmtId="0" fontId="33" fillId="0" borderId="0" xfId="16" applyFont="1" applyBorder="1" applyAlignment="1">
      <alignment horizontal="right" vertical="center"/>
    </xf>
    <xf numFmtId="0" fontId="34" fillId="0" borderId="0" xfId="16" applyFont="1" applyBorder="1" applyAlignment="1">
      <alignment horizontal="right" vertical="center"/>
    </xf>
    <xf numFmtId="0" fontId="29" fillId="0" borderId="0" xfId="16" applyFont="1" applyBorder="1" applyAlignment="1">
      <alignment vertical="center"/>
    </xf>
    <xf numFmtId="0" fontId="34" fillId="0" borderId="37" xfId="16" applyFont="1" applyBorder="1" applyAlignment="1">
      <alignment horizontal="right" vertical="center"/>
    </xf>
    <xf numFmtId="0" fontId="33" fillId="0" borderId="2" xfId="16" applyFont="1" applyBorder="1" applyAlignment="1">
      <alignment vertical="center"/>
    </xf>
    <xf numFmtId="0" fontId="29" fillId="0" borderId="0" xfId="16" applyBorder="1" applyAlignment="1"/>
    <xf numFmtId="0" fontId="29" fillId="0" borderId="0" xfId="16" applyBorder="1" applyAlignment="1">
      <alignment horizontal="right" vertical="top"/>
    </xf>
    <xf numFmtId="0" fontId="29" fillId="0" borderId="0" xfId="16" applyBorder="1" applyAlignment="1">
      <alignment vertical="top"/>
    </xf>
    <xf numFmtId="0" fontId="29" fillId="0" borderId="0" xfId="16" applyAlignment="1">
      <alignment vertical="center"/>
    </xf>
    <xf numFmtId="0" fontId="29" fillId="0" borderId="0" xfId="16" applyAlignment="1">
      <alignment vertical="top"/>
    </xf>
    <xf numFmtId="0" fontId="44" fillId="0" borderId="36" xfId="0" applyFont="1" applyBorder="1">
      <alignment vertical="center"/>
    </xf>
    <xf numFmtId="0" fontId="44" fillId="0" borderId="3" xfId="0" applyFont="1" applyBorder="1">
      <alignment vertical="center"/>
    </xf>
    <xf numFmtId="0" fontId="29" fillId="0" borderId="0" xfId="16" applyBorder="1" applyAlignment="1">
      <alignment horizontal="left" vertical="center" indent="1"/>
    </xf>
    <xf numFmtId="0" fontId="29" fillId="0" borderId="0" xfId="16" applyBorder="1" applyAlignment="1">
      <alignment horizontal="right" vertical="center"/>
    </xf>
    <xf numFmtId="0" fontId="34" fillId="0" borderId="0" xfId="0" applyFont="1" applyBorder="1" applyAlignment="1"/>
    <xf numFmtId="0" fontId="34" fillId="0" borderId="0" xfId="0" applyFont="1" applyBorder="1" applyAlignment="1">
      <alignment vertical="top"/>
    </xf>
    <xf numFmtId="0" fontId="34" fillId="0" borderId="0" xfId="0" applyFont="1" applyBorder="1">
      <alignment vertical="center"/>
    </xf>
    <xf numFmtId="0" fontId="33" fillId="0" borderId="0" xfId="16" applyFont="1" applyBorder="1" applyAlignment="1">
      <alignment horizontal="right" vertical="top"/>
    </xf>
    <xf numFmtId="0" fontId="29" fillId="0" borderId="38" xfId="16" applyBorder="1" applyAlignment="1">
      <alignment vertical="center"/>
    </xf>
    <xf numFmtId="0" fontId="29" fillId="0" borderId="39" xfId="16" applyBorder="1" applyAlignment="1">
      <alignment vertical="center"/>
    </xf>
    <xf numFmtId="0" fontId="33" fillId="0" borderId="39" xfId="16" applyFont="1" applyBorder="1" applyAlignment="1">
      <alignment horizontal="right" vertical="top"/>
    </xf>
    <xf numFmtId="0" fontId="29" fillId="0" borderId="40" xfId="16" applyBorder="1" applyAlignment="1">
      <alignment vertical="center"/>
    </xf>
    <xf numFmtId="0" fontId="8" fillId="0" borderId="0" xfId="3" applyFont="1" applyAlignment="1">
      <alignment horizontal="center" vertical="center"/>
    </xf>
    <xf numFmtId="0" fontId="3" fillId="0" borderId="0" xfId="3" applyFont="1" applyAlignment="1">
      <alignment horizontal="right" vertical="center"/>
    </xf>
    <xf numFmtId="176" fontId="3" fillId="0" borderId="0" xfId="3" applyNumberFormat="1" applyFont="1" applyAlignment="1" applyProtection="1">
      <alignment horizontal="right" vertical="center"/>
      <protection locked="0"/>
    </xf>
    <xf numFmtId="177" fontId="3" fillId="0" borderId="0" xfId="3" applyNumberFormat="1" applyFont="1" applyAlignment="1" applyProtection="1">
      <alignment horizontal="right" vertical="center"/>
      <protection locked="0"/>
    </xf>
    <xf numFmtId="178" fontId="3" fillId="0" borderId="0" xfId="3" applyNumberFormat="1" applyFont="1" applyAlignment="1" applyProtection="1">
      <alignment horizontal="right" vertical="center"/>
      <protection locked="0"/>
    </xf>
    <xf numFmtId="0" fontId="3" fillId="0" borderId="0" xfId="3" applyFont="1" applyAlignment="1">
      <alignment horizontal="distributed" vertical="center"/>
    </xf>
    <xf numFmtId="0" fontId="6" fillId="0" borderId="0" xfId="3" applyFont="1" applyAlignment="1" applyProtection="1">
      <alignment vertical="center"/>
      <protection locked="0"/>
    </xf>
    <xf numFmtId="0" fontId="3" fillId="0" borderId="0" xfId="3" applyFont="1" applyAlignment="1">
      <alignment horizontal="center" vertical="center"/>
    </xf>
    <xf numFmtId="0" fontId="3" fillId="0" borderId="0" xfId="3" applyFont="1" applyAlignment="1">
      <alignment vertical="center"/>
    </xf>
    <xf numFmtId="0" fontId="3" fillId="0" borderId="2" xfId="3" applyFont="1" applyBorder="1" applyAlignment="1">
      <alignment horizontal="right" vertical="center"/>
    </xf>
    <xf numFmtId="0" fontId="3" fillId="0" borderId="2" xfId="3" applyFont="1" applyBorder="1" applyAlignment="1" applyProtection="1">
      <alignment vertical="center"/>
      <protection locked="0"/>
    </xf>
    <xf numFmtId="180" fontId="3" fillId="0" borderId="2" xfId="3" applyNumberFormat="1" applyFont="1" applyBorder="1" applyAlignment="1">
      <alignment horizontal="left" vertical="center"/>
    </xf>
    <xf numFmtId="0" fontId="9" fillId="0" borderId="2" xfId="3" applyFont="1" applyBorder="1" applyAlignment="1" applyProtection="1">
      <alignment horizontal="left" vertical="center" wrapText="1"/>
    </xf>
    <xf numFmtId="0" fontId="9" fillId="0" borderId="3" xfId="3" applyFont="1" applyBorder="1" applyAlignment="1" applyProtection="1">
      <alignment horizontal="left" vertical="center" wrapText="1"/>
    </xf>
    <xf numFmtId="176" fontId="3" fillId="0" borderId="2" xfId="3" applyNumberFormat="1" applyFont="1" applyBorder="1" applyAlignment="1" applyProtection="1">
      <alignment horizontal="right" vertical="center"/>
      <protection locked="0"/>
    </xf>
    <xf numFmtId="177" fontId="3" fillId="0" borderId="2" xfId="3" applyNumberFormat="1" applyFont="1" applyBorder="1" applyAlignment="1" applyProtection="1">
      <alignment horizontal="right" vertical="center"/>
      <protection locked="0"/>
    </xf>
    <xf numFmtId="178" fontId="3" fillId="0" borderId="2" xfId="3" applyNumberFormat="1" applyFont="1" applyBorder="1" applyAlignment="1" applyProtection="1">
      <alignment horizontal="right" vertical="center"/>
      <protection locked="0"/>
    </xf>
    <xf numFmtId="0" fontId="3" fillId="0" borderId="2" xfId="3" applyFont="1" applyBorder="1" applyAlignment="1" applyProtection="1">
      <alignment horizontal="center" vertical="center"/>
      <protection locked="0"/>
    </xf>
    <xf numFmtId="0" fontId="3" fillId="0" borderId="2" xfId="3" applyFont="1" applyBorder="1" applyAlignment="1">
      <alignment horizontal="center" vertical="center"/>
    </xf>
    <xf numFmtId="0" fontId="14" fillId="0" borderId="1" xfId="0" applyFont="1" applyBorder="1" applyAlignment="1">
      <alignment horizontal="distributed" vertical="center" indent="1"/>
    </xf>
    <xf numFmtId="0" fontId="14" fillId="0" borderId="2" xfId="0" applyFont="1" applyBorder="1" applyAlignment="1">
      <alignment horizontal="distributed" vertical="center" indent="1"/>
    </xf>
    <xf numFmtId="0" fontId="14" fillId="0" borderId="3" xfId="0" applyFont="1" applyBorder="1" applyAlignment="1">
      <alignment horizontal="distributed" vertical="center" indent="1"/>
    </xf>
    <xf numFmtId="181" fontId="14" fillId="0" borderId="10" xfId="3" applyNumberFormat="1" applyFont="1" applyBorder="1" applyAlignment="1" applyProtection="1">
      <alignment horizontal="right" vertical="center"/>
      <protection locked="0"/>
    </xf>
    <xf numFmtId="177" fontId="14" fillId="0" borderId="10" xfId="3" applyNumberFormat="1" applyFont="1" applyBorder="1" applyAlignment="1" applyProtection="1">
      <alignment horizontal="right" vertical="center"/>
      <protection locked="0"/>
    </xf>
    <xf numFmtId="178" fontId="14" fillId="0" borderId="10" xfId="3" applyNumberFormat="1" applyFont="1" applyBorder="1" applyAlignment="1" applyProtection="1">
      <alignment horizontal="right" vertical="center"/>
      <protection locked="0"/>
    </xf>
    <xf numFmtId="0" fontId="14" fillId="0" borderId="5" xfId="0"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7" xfId="0" applyFont="1" applyBorder="1" applyAlignment="1">
      <alignment horizontal="distributed" vertical="center" indent="1"/>
    </xf>
    <xf numFmtId="0" fontId="14" fillId="0" borderId="4" xfId="0" applyFont="1" applyBorder="1" applyAlignment="1">
      <alignment horizontal="distributed" vertical="center" indent="1"/>
    </xf>
    <xf numFmtId="0" fontId="14" fillId="0" borderId="10" xfId="0" applyFont="1" applyBorder="1" applyAlignment="1">
      <alignment horizontal="distributed" vertical="center" indent="1"/>
    </xf>
    <xf numFmtId="0" fontId="14" fillId="0" borderId="11" xfId="0" applyFont="1" applyBorder="1" applyAlignment="1">
      <alignment horizontal="distributed" vertical="center" indent="1"/>
    </xf>
    <xf numFmtId="0" fontId="11" fillId="0" borderId="5" xfId="0" applyFont="1" applyBorder="1" applyAlignment="1" applyProtection="1">
      <alignment horizontal="left" vertical="center" indent="1"/>
      <protection locked="0"/>
    </xf>
    <xf numFmtId="0" fontId="11" fillId="0" borderId="6" xfId="0" applyFont="1" applyBorder="1" applyAlignment="1" applyProtection="1">
      <alignment horizontal="left" vertical="center" indent="1"/>
      <protection locked="0"/>
    </xf>
    <xf numFmtId="0" fontId="11" fillId="0" borderId="7" xfId="0" applyFont="1" applyBorder="1" applyAlignment="1" applyProtection="1">
      <alignment horizontal="left" vertical="center" indent="1"/>
      <protection locked="0"/>
    </xf>
    <xf numFmtId="0" fontId="11" fillId="0" borderId="4" xfId="0" applyFont="1" applyBorder="1" applyAlignment="1" applyProtection="1">
      <alignment horizontal="left" vertical="center" indent="1"/>
      <protection locked="0"/>
    </xf>
    <xf numFmtId="0" fontId="11" fillId="0" borderId="10" xfId="0" applyFont="1" applyBorder="1" applyAlignment="1" applyProtection="1">
      <alignment horizontal="left" vertical="center" indent="1"/>
      <protection locked="0"/>
    </xf>
    <xf numFmtId="0" fontId="11" fillId="0" borderId="11" xfId="0" applyFont="1" applyBorder="1" applyAlignment="1" applyProtection="1">
      <alignment horizontal="left" vertical="center" indent="1"/>
      <protection locked="0"/>
    </xf>
    <xf numFmtId="180" fontId="16" fillId="0" borderId="6" xfId="1" applyNumberFormat="1" applyFont="1" applyBorder="1" applyAlignment="1" applyProtection="1">
      <alignment vertical="center"/>
      <protection locked="0"/>
    </xf>
    <xf numFmtId="180" fontId="16" fillId="0" borderId="10" xfId="1" applyNumberFormat="1" applyFont="1" applyBorder="1" applyAlignment="1" applyProtection="1">
      <alignment vertical="center"/>
    </xf>
    <xf numFmtId="0" fontId="11" fillId="0" borderId="6" xfId="0" applyFont="1" applyBorder="1" applyAlignment="1">
      <alignment horizontal="center" vertical="center"/>
    </xf>
    <xf numFmtId="181" fontId="14" fillId="0" borderId="6" xfId="3" applyNumberFormat="1" applyFont="1" applyBorder="1" applyAlignment="1" applyProtection="1">
      <alignment horizontal="right" vertical="center"/>
      <protection locked="0"/>
    </xf>
    <xf numFmtId="177" fontId="14" fillId="0" borderId="6" xfId="3" applyNumberFormat="1" applyFont="1" applyBorder="1" applyAlignment="1" applyProtection="1">
      <alignment horizontal="right" vertical="center"/>
      <protection locked="0"/>
    </xf>
    <xf numFmtId="178" fontId="14" fillId="0" borderId="6" xfId="3" applyNumberFormat="1" applyFont="1" applyBorder="1" applyAlignment="1" applyProtection="1">
      <alignment horizontal="right" vertical="center"/>
      <protection locked="0"/>
    </xf>
    <xf numFmtId="0" fontId="11" fillId="0" borderId="10" xfId="0" applyFont="1" applyBorder="1" applyAlignment="1">
      <alignment horizontal="center" vertical="center"/>
    </xf>
    <xf numFmtId="181" fontId="14" fillId="0" borderId="2" xfId="3" applyNumberFormat="1" applyFont="1" applyBorder="1" applyAlignment="1" applyProtection="1">
      <alignment horizontal="right" vertical="center"/>
      <protection locked="0"/>
    </xf>
    <xf numFmtId="177" fontId="14" fillId="0" borderId="2" xfId="3" applyNumberFormat="1" applyFont="1" applyBorder="1" applyAlignment="1" applyProtection="1">
      <alignment horizontal="right" vertical="center"/>
      <protection locked="0"/>
    </xf>
    <xf numFmtId="178" fontId="14" fillId="0" borderId="2" xfId="3" applyNumberFormat="1" applyFont="1" applyBorder="1" applyAlignment="1" applyProtection="1">
      <alignment horizontal="right" vertical="center"/>
      <protection locked="0"/>
    </xf>
    <xf numFmtId="0" fontId="14" fillId="0" borderId="1" xfId="0" applyFont="1" applyBorder="1" applyAlignment="1">
      <alignment horizontal="distributed" vertical="center"/>
    </xf>
    <xf numFmtId="0" fontId="18" fillId="0" borderId="2" xfId="0" applyFont="1" applyBorder="1" applyAlignment="1">
      <alignment horizontal="distributed" vertical="center"/>
    </xf>
    <xf numFmtId="180" fontId="16" fillId="0" borderId="2" xfId="1" applyNumberFormat="1" applyFont="1" applyBorder="1" applyAlignment="1" applyProtection="1">
      <alignment vertical="center"/>
      <protection locked="0"/>
    </xf>
    <xf numFmtId="38" fontId="3" fillId="0" borderId="0" xfId="1" applyFont="1" applyBorder="1" applyAlignment="1">
      <alignment horizontal="center" vertical="center"/>
    </xf>
    <xf numFmtId="38" fontId="11" fillId="0" borderId="0" xfId="1" applyFont="1" applyAlignment="1">
      <alignment horizontal="center" vertical="center"/>
    </xf>
    <xf numFmtId="38" fontId="11" fillId="0" borderId="0" xfId="0" applyNumberFormat="1" applyFont="1" applyBorder="1" applyAlignment="1">
      <alignment horizontal="center" vertical="center"/>
    </xf>
    <xf numFmtId="0" fontId="11" fillId="0" borderId="0" xfId="0" applyFont="1" applyBorder="1" applyAlignment="1">
      <alignment horizontal="center" vertical="center"/>
    </xf>
    <xf numFmtId="2" fontId="11" fillId="0" borderId="0" xfId="0" applyNumberFormat="1" applyFont="1" applyAlignment="1">
      <alignment horizontal="center" vertical="center"/>
    </xf>
    <xf numFmtId="0" fontId="24" fillId="0" borderId="0" xfId="3" applyFont="1" applyAlignment="1" applyProtection="1">
      <alignment horizontal="distributed" vertical="center"/>
    </xf>
    <xf numFmtId="0" fontId="24" fillId="0" borderId="0" xfId="3" applyFont="1" applyAlignment="1" applyProtection="1">
      <alignment vertical="center"/>
      <protection locked="0"/>
    </xf>
    <xf numFmtId="0" fontId="24" fillId="0" borderId="0" xfId="0" applyFont="1" applyBorder="1" applyAlignment="1" applyProtection="1">
      <alignment vertical="center"/>
      <protection locked="0"/>
    </xf>
    <xf numFmtId="0" fontId="26" fillId="0" borderId="0" xfId="0" applyFont="1" applyAlignment="1" applyProtection="1">
      <alignment vertical="center"/>
      <protection locked="0"/>
    </xf>
    <xf numFmtId="176" fontId="8" fillId="0" borderId="10" xfId="3" applyNumberFormat="1" applyFont="1" applyBorder="1" applyAlignment="1" applyProtection="1">
      <alignment horizontal="right" vertical="center"/>
      <protection locked="0"/>
    </xf>
    <xf numFmtId="177" fontId="8" fillId="0" borderId="10" xfId="3" applyNumberFormat="1" applyFont="1" applyBorder="1" applyAlignment="1" applyProtection="1">
      <alignment horizontal="right" vertical="center"/>
      <protection locked="0"/>
    </xf>
    <xf numFmtId="178" fontId="8" fillId="0" borderId="10" xfId="3" applyNumberFormat="1" applyFont="1" applyBorder="1" applyAlignment="1" applyProtection="1">
      <alignment horizontal="right" vertical="center"/>
      <protection locked="0"/>
    </xf>
    <xf numFmtId="0" fontId="23" fillId="0" borderId="10" xfId="0" applyFont="1" applyBorder="1" applyAlignment="1" applyProtection="1">
      <alignment horizontal="center" vertical="center"/>
    </xf>
    <xf numFmtId="0" fontId="23" fillId="0" borderId="10" xfId="0" applyFont="1" applyBorder="1" applyAlignment="1" applyProtection="1">
      <alignment horizontal="center" vertical="center"/>
      <protection locked="0"/>
    </xf>
    <xf numFmtId="178" fontId="3" fillId="0" borderId="0" xfId="3" applyNumberFormat="1" applyFont="1" applyAlignment="1" applyProtection="1">
      <alignment horizontal="right" vertical="center"/>
    </xf>
    <xf numFmtId="176" fontId="24" fillId="0" borderId="0" xfId="3" applyNumberFormat="1" applyFont="1" applyBorder="1" applyAlignment="1" applyProtection="1">
      <alignment horizontal="right" vertical="center"/>
      <protection locked="0"/>
    </xf>
    <xf numFmtId="177" fontId="24" fillId="0" borderId="0" xfId="3" applyNumberFormat="1" applyFont="1" applyBorder="1" applyAlignment="1" applyProtection="1">
      <alignment horizontal="right" vertical="center"/>
      <protection locked="0"/>
    </xf>
    <xf numFmtId="178" fontId="24" fillId="0" borderId="0" xfId="3" applyNumberFormat="1" applyFont="1" applyBorder="1" applyAlignment="1" applyProtection="1">
      <alignment horizontal="right" vertical="center"/>
      <protection locked="0"/>
    </xf>
    <xf numFmtId="0" fontId="24" fillId="0" borderId="0" xfId="3" applyFont="1" applyAlignment="1" applyProtection="1">
      <alignment horizontal="left" vertical="center"/>
      <protection locked="0"/>
    </xf>
    <xf numFmtId="38" fontId="3" fillId="0" borderId="1" xfId="1" applyFont="1" applyBorder="1" applyAlignment="1" applyProtection="1">
      <alignment vertical="center"/>
      <protection locked="0"/>
    </xf>
    <xf numFmtId="38" fontId="3" fillId="0" borderId="2" xfId="1" applyFont="1" applyBorder="1" applyAlignment="1" applyProtection="1">
      <alignment vertical="center"/>
      <protection locked="0"/>
    </xf>
    <xf numFmtId="38" fontId="3" fillId="0" borderId="3" xfId="1" applyFont="1" applyBorder="1" applyAlignment="1" applyProtection="1">
      <alignment vertical="center"/>
      <protection locked="0"/>
    </xf>
    <xf numFmtId="38" fontId="3" fillId="0" borderId="1" xfId="1" applyFont="1" applyBorder="1" applyAlignment="1" applyProtection="1">
      <alignment vertical="center"/>
    </xf>
    <xf numFmtId="38" fontId="3" fillId="0" borderId="2" xfId="1" applyFont="1" applyBorder="1" applyAlignment="1" applyProtection="1">
      <alignment vertical="center"/>
    </xf>
    <xf numFmtId="38" fontId="3" fillId="0" borderId="20" xfId="1" applyFont="1" applyBorder="1" applyAlignment="1" applyProtection="1">
      <alignment vertical="center"/>
    </xf>
    <xf numFmtId="38" fontId="3" fillId="0" borderId="3" xfId="1" applyFont="1" applyBorder="1" applyAlignment="1" applyProtection="1">
      <alignment vertical="center"/>
    </xf>
    <xf numFmtId="3" fontId="3" fillId="0" borderId="1" xfId="1" applyNumberFormat="1" applyFont="1" applyBorder="1" applyAlignment="1" applyProtection="1">
      <alignment vertical="center"/>
    </xf>
    <xf numFmtId="3" fontId="3" fillId="0" borderId="2" xfId="1" applyNumberFormat="1" applyFont="1" applyBorder="1" applyAlignment="1" applyProtection="1">
      <alignment vertical="center"/>
    </xf>
    <xf numFmtId="3" fontId="3" fillId="0" borderId="3" xfId="1" applyNumberFormat="1" applyFont="1" applyBorder="1" applyAlignment="1" applyProtection="1">
      <alignment vertical="center"/>
    </xf>
    <xf numFmtId="0" fontId="3" fillId="0" borderId="1"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185" fontId="3" fillId="0" borderId="1" xfId="0" applyNumberFormat="1" applyFont="1" applyBorder="1" applyAlignment="1" applyProtection="1">
      <alignment horizontal="center" vertical="center"/>
      <protection locked="0"/>
    </xf>
    <xf numFmtId="185" fontId="3" fillId="0" borderId="3" xfId="0" applyNumberFormat="1" applyFont="1" applyBorder="1" applyAlignment="1" applyProtection="1">
      <alignment horizontal="center" vertical="center"/>
      <protection locked="0"/>
    </xf>
    <xf numFmtId="183" fontId="3" fillId="0" borderId="1" xfId="1" applyNumberFormat="1" applyFont="1" applyBorder="1" applyAlignment="1" applyProtection="1">
      <alignment vertical="center"/>
      <protection locked="0"/>
    </xf>
    <xf numFmtId="183" fontId="3" fillId="0" borderId="2" xfId="1" applyNumberFormat="1" applyFont="1" applyBorder="1" applyAlignment="1" applyProtection="1">
      <alignment vertical="center"/>
      <protection locked="0"/>
    </xf>
    <xf numFmtId="183" fontId="3" fillId="0" borderId="3" xfId="1" applyNumberFormat="1" applyFont="1" applyBorder="1" applyAlignment="1" applyProtection="1">
      <alignment vertical="center"/>
      <protection locked="0"/>
    </xf>
    <xf numFmtId="183" fontId="3" fillId="0" borderId="1" xfId="0" applyNumberFormat="1" applyFont="1" applyBorder="1" applyAlignment="1" applyProtection="1">
      <alignment vertical="center"/>
    </xf>
    <xf numFmtId="183" fontId="3" fillId="0" borderId="2" xfId="0" applyNumberFormat="1" applyFont="1" applyBorder="1" applyAlignment="1" applyProtection="1">
      <alignment vertical="center"/>
    </xf>
    <xf numFmtId="183" fontId="3" fillId="0" borderId="3" xfId="0" applyNumberFormat="1" applyFont="1" applyBorder="1" applyAlignment="1" applyProtection="1">
      <alignment vertical="center"/>
    </xf>
    <xf numFmtId="3" fontId="3" fillId="0" borderId="1" xfId="1" applyNumberFormat="1" applyFont="1" applyBorder="1" applyAlignment="1" applyProtection="1">
      <alignment vertical="center"/>
      <protection locked="0"/>
    </xf>
    <xf numFmtId="3" fontId="3" fillId="0" borderId="2" xfId="1" applyNumberFormat="1" applyFont="1" applyBorder="1" applyAlignment="1" applyProtection="1">
      <alignment vertical="center"/>
      <protection locked="0"/>
    </xf>
    <xf numFmtId="38" fontId="3" fillId="0" borderId="19" xfId="1" applyFont="1" applyBorder="1" applyAlignment="1" applyProtection="1">
      <alignment vertical="center"/>
      <protection locked="0"/>
    </xf>
    <xf numFmtId="0" fontId="3" fillId="0" borderId="1" xfId="1" applyNumberFormat="1" applyFont="1" applyBorder="1" applyAlignment="1" applyProtection="1">
      <alignment vertical="center"/>
      <protection locked="0"/>
    </xf>
    <xf numFmtId="0" fontId="3" fillId="0" borderId="2" xfId="1" applyNumberFormat="1" applyFont="1" applyBorder="1" applyAlignment="1" applyProtection="1">
      <alignment vertical="center"/>
      <protection locked="0"/>
    </xf>
    <xf numFmtId="3" fontId="3" fillId="0" borderId="19" xfId="1" applyNumberFormat="1" applyFont="1" applyBorder="1" applyAlignment="1" applyProtection="1">
      <alignment vertical="center"/>
      <protection locked="0"/>
    </xf>
    <xf numFmtId="3" fontId="3" fillId="0" borderId="3" xfId="1" applyNumberFormat="1" applyFont="1" applyBorder="1" applyAlignment="1" applyProtection="1">
      <alignment vertical="center"/>
      <protection locked="0"/>
    </xf>
    <xf numFmtId="3" fontId="3" fillId="0" borderId="20" xfId="1" applyNumberFormat="1" applyFont="1" applyBorder="1" applyAlignment="1" applyProtection="1">
      <alignment vertical="center"/>
    </xf>
    <xf numFmtId="0" fontId="3" fillId="0" borderId="1" xfId="0" applyNumberFormat="1" applyFont="1" applyBorder="1" applyAlignment="1" applyProtection="1">
      <alignment horizontal="center" vertical="center"/>
      <protection locked="0"/>
    </xf>
    <xf numFmtId="0" fontId="3" fillId="0" borderId="3" xfId="0" applyNumberFormat="1" applyFont="1" applyBorder="1" applyAlignment="1" applyProtection="1">
      <alignment horizontal="center" vertical="center"/>
      <protection locked="0"/>
    </xf>
    <xf numFmtId="38" fontId="3" fillId="0" borderId="24" xfId="1" applyFont="1" applyBorder="1" applyAlignment="1" applyProtection="1">
      <alignment vertical="center"/>
      <protection locked="0"/>
    </xf>
    <xf numFmtId="38" fontId="3" fillId="0" borderId="22" xfId="1" applyFont="1" applyBorder="1" applyAlignment="1" applyProtection="1">
      <alignment vertical="center"/>
      <protection locked="0"/>
    </xf>
    <xf numFmtId="38" fontId="3" fillId="0" borderId="23" xfId="1" applyFont="1" applyBorder="1" applyAlignment="1" applyProtection="1">
      <alignment vertical="center"/>
      <protection locked="0"/>
    </xf>
    <xf numFmtId="38" fontId="3" fillId="0" borderId="24" xfId="1" applyFont="1" applyBorder="1" applyAlignment="1" applyProtection="1">
      <alignment vertical="center"/>
    </xf>
    <xf numFmtId="38" fontId="3" fillId="0" borderId="22" xfId="1" applyFont="1" applyBorder="1" applyAlignment="1" applyProtection="1">
      <alignment vertical="center"/>
    </xf>
    <xf numFmtId="38" fontId="3" fillId="0" borderId="25" xfId="1" applyFont="1" applyBorder="1" applyAlignment="1" applyProtection="1">
      <alignment vertical="center"/>
    </xf>
    <xf numFmtId="0" fontId="24" fillId="0" borderId="0" xfId="0" applyFont="1" applyBorder="1" applyAlignment="1" applyProtection="1">
      <alignment vertical="center"/>
    </xf>
    <xf numFmtId="0" fontId="26" fillId="0" borderId="0" xfId="0" applyFont="1" applyAlignment="1" applyProtection="1">
      <alignment vertical="center"/>
    </xf>
    <xf numFmtId="0" fontId="23" fillId="0" borderId="0" xfId="0" applyFont="1" applyBorder="1" applyAlignment="1" applyProtection="1">
      <alignment horizontal="center" vertical="center"/>
    </xf>
    <xf numFmtId="38" fontId="3" fillId="0" borderId="21" xfId="1" applyFont="1" applyBorder="1" applyAlignment="1" applyProtection="1">
      <alignment vertical="center"/>
      <protection locked="0"/>
    </xf>
    <xf numFmtId="38" fontId="3" fillId="0" borderId="23" xfId="1" applyFont="1" applyBorder="1" applyAlignment="1" applyProtection="1">
      <alignment vertical="center"/>
    </xf>
    <xf numFmtId="0" fontId="41" fillId="0" borderId="0" xfId="3" applyFont="1" applyAlignment="1">
      <alignment horizontal="right" vertical="center"/>
    </xf>
    <xf numFmtId="0" fontId="41" fillId="0" borderId="0" xfId="3" applyFont="1" applyAlignment="1">
      <alignment horizontal="left" vertical="center"/>
    </xf>
    <xf numFmtId="0" fontId="41" fillId="0" borderId="0" xfId="3" applyFont="1" applyAlignment="1">
      <alignment horizontal="center" vertical="center"/>
    </xf>
    <xf numFmtId="0" fontId="3" fillId="0" borderId="0" xfId="3" applyFont="1" applyAlignment="1">
      <alignment horizontal="right" vertical="top"/>
    </xf>
    <xf numFmtId="176" fontId="3" fillId="0" borderId="0" xfId="3" applyNumberFormat="1" applyFont="1" applyAlignment="1" applyProtection="1">
      <alignment horizontal="right" vertical="top"/>
      <protection locked="0"/>
    </xf>
    <xf numFmtId="177" fontId="3" fillId="0" borderId="0" xfId="3" applyNumberFormat="1" applyFont="1" applyAlignment="1" applyProtection="1">
      <alignment horizontal="right" vertical="top"/>
      <protection locked="0"/>
    </xf>
    <xf numFmtId="178" fontId="3" fillId="0" borderId="0" xfId="3" applyNumberFormat="1" applyFont="1" applyAlignment="1" applyProtection="1">
      <alignment horizontal="right" vertical="top"/>
      <protection locked="0"/>
    </xf>
    <xf numFmtId="0" fontId="8" fillId="0" borderId="0" xfId="3" applyFont="1" applyAlignment="1">
      <alignment vertical="center"/>
    </xf>
    <xf numFmtId="0" fontId="8" fillId="0" borderId="0" xfId="3" applyFont="1" applyAlignment="1" applyProtection="1">
      <alignment vertical="center"/>
      <protection locked="0"/>
    </xf>
    <xf numFmtId="0" fontId="23" fillId="0" borderId="0" xfId="3" applyFont="1" applyAlignment="1">
      <alignment horizontal="center" vertical="center"/>
    </xf>
    <xf numFmtId="0" fontId="3" fillId="0" borderId="0" xfId="3" applyFont="1" applyAlignment="1" applyProtection="1">
      <alignment vertical="center"/>
      <protection locked="0"/>
    </xf>
    <xf numFmtId="0" fontId="6" fillId="0" borderId="0" xfId="3" applyFont="1" applyAlignment="1" applyProtection="1">
      <alignment horizontal="left" vertical="center" indent="1"/>
      <protection locked="0"/>
    </xf>
    <xf numFmtId="0" fontId="9" fillId="0" borderId="5"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0" borderId="4" xfId="0" applyFont="1" applyBorder="1" applyAlignment="1" applyProtection="1">
      <alignment horizontal="center" vertical="center"/>
    </xf>
    <xf numFmtId="0" fontId="9" fillId="0" borderId="10" xfId="0" applyFont="1" applyBorder="1" applyAlignment="1" applyProtection="1">
      <alignment horizontal="center" vertical="center"/>
    </xf>
    <xf numFmtId="0" fontId="20" fillId="0" borderId="6" xfId="0" applyFont="1" applyBorder="1" applyAlignment="1" applyProtection="1">
      <alignment horizontal="center" vertical="center"/>
    </xf>
    <xf numFmtId="0" fontId="20" fillId="0" borderId="10"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11" xfId="0" applyFont="1" applyBorder="1" applyAlignment="1" applyProtection="1">
      <alignment horizontal="center" vertical="center"/>
    </xf>
    <xf numFmtId="3" fontId="9" fillId="0" borderId="5" xfId="0" applyNumberFormat="1" applyFont="1" applyBorder="1" applyAlignment="1" applyProtection="1">
      <alignment horizontal="center" vertical="center"/>
    </xf>
    <xf numFmtId="3" fontId="9" fillId="0" borderId="7" xfId="0" applyNumberFormat="1" applyFont="1" applyBorder="1" applyAlignment="1" applyProtection="1">
      <alignment horizontal="center" vertical="center"/>
    </xf>
    <xf numFmtId="3" fontId="9" fillId="0" borderId="4" xfId="0" applyNumberFormat="1" applyFont="1" applyBorder="1" applyAlignment="1" applyProtection="1">
      <alignment horizontal="center" vertical="center"/>
    </xf>
    <xf numFmtId="3" fontId="9" fillId="0" borderId="11" xfId="0" applyNumberFormat="1" applyFont="1" applyBorder="1" applyAlignment="1" applyProtection="1">
      <alignment horizontal="center" vertical="center"/>
    </xf>
    <xf numFmtId="3" fontId="9" fillId="0" borderId="26" xfId="0" applyNumberFormat="1" applyFont="1" applyBorder="1" applyAlignment="1" applyProtection="1">
      <alignment horizontal="center" vertical="center" wrapText="1"/>
    </xf>
    <xf numFmtId="3" fontId="9" fillId="0" borderId="26" xfId="0" applyNumberFormat="1" applyFont="1" applyBorder="1" applyAlignment="1" applyProtection="1">
      <alignment horizontal="center" vertical="center"/>
    </xf>
    <xf numFmtId="0" fontId="6" fillId="0" borderId="0" xfId="0" applyFont="1" applyBorder="1" applyAlignment="1">
      <alignment horizontal="center" vertical="center"/>
    </xf>
    <xf numFmtId="0" fontId="20" fillId="0" borderId="0" xfId="0" applyNumberFormat="1" applyFont="1" applyBorder="1" applyAlignment="1" applyProtection="1">
      <alignment vertical="center"/>
      <protection locked="0"/>
    </xf>
    <xf numFmtId="3" fontId="9" fillId="0" borderId="6" xfId="0" applyNumberFormat="1" applyFont="1" applyBorder="1" applyAlignment="1" applyProtection="1">
      <alignment horizontal="center" vertical="center"/>
    </xf>
    <xf numFmtId="3" fontId="9" fillId="0" borderId="10" xfId="0" applyNumberFormat="1" applyFont="1" applyBorder="1" applyAlignment="1" applyProtection="1">
      <alignment horizontal="center" vertical="center"/>
    </xf>
    <xf numFmtId="186" fontId="9" fillId="0" borderId="27" xfId="0" applyNumberFormat="1" applyFont="1" applyBorder="1" applyAlignment="1" applyProtection="1">
      <alignment vertical="center"/>
      <protection locked="0"/>
    </xf>
    <xf numFmtId="186" fontId="9" fillId="0" borderId="27" xfId="0" applyNumberFormat="1" applyFont="1" applyBorder="1" applyAlignment="1" applyProtection="1">
      <alignment vertical="center"/>
    </xf>
    <xf numFmtId="3" fontId="9" fillId="0" borderId="1" xfId="0" applyNumberFormat="1" applyFont="1" applyBorder="1" applyAlignment="1" applyProtection="1">
      <alignment vertical="center"/>
      <protection locked="0"/>
    </xf>
    <xf numFmtId="3" fontId="9" fillId="0" borderId="2" xfId="0" applyNumberFormat="1" applyFont="1" applyBorder="1" applyAlignment="1" applyProtection="1">
      <alignment vertical="center"/>
      <protection locked="0"/>
    </xf>
    <xf numFmtId="3" fontId="9" fillId="0" borderId="3" xfId="0" applyNumberFormat="1" applyFont="1" applyBorder="1" applyAlignment="1" applyProtection="1">
      <alignment vertical="center"/>
      <protection locked="0"/>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3" xfId="0" applyFont="1" applyBorder="1" applyAlignment="1" applyProtection="1">
      <alignment vertical="center"/>
      <protection locked="0"/>
    </xf>
    <xf numFmtId="0" fontId="9" fillId="0" borderId="6" xfId="0" applyFont="1" applyBorder="1" applyAlignment="1">
      <alignment horizontal="center" vertical="center"/>
    </xf>
    <xf numFmtId="0" fontId="20" fillId="0" borderId="0" xfId="0" applyNumberFormat="1" applyFont="1" applyBorder="1" applyAlignment="1" applyProtection="1">
      <alignment vertical="center"/>
    </xf>
    <xf numFmtId="188" fontId="9" fillId="0" borderId="27" xfId="0" applyNumberFormat="1" applyFont="1" applyBorder="1" applyAlignment="1" applyProtection="1">
      <alignment vertical="center"/>
      <protection locked="0"/>
    </xf>
    <xf numFmtId="188" fontId="9" fillId="0" borderId="27" xfId="0" applyNumberFormat="1" applyFont="1" applyBorder="1" applyAlignment="1" applyProtection="1">
      <alignment vertical="center"/>
    </xf>
    <xf numFmtId="0" fontId="23" fillId="0" borderId="0" xfId="0" applyFont="1" applyAlignment="1" applyProtection="1">
      <alignment horizontal="center" vertical="center"/>
      <protection locked="0"/>
    </xf>
    <xf numFmtId="0" fontId="11" fillId="0" borderId="5" xfId="0" applyFont="1" applyBorder="1" applyAlignment="1">
      <alignment horizontal="center" vertical="distributed"/>
    </xf>
    <xf numFmtId="0" fontId="11" fillId="0" borderId="6" xfId="0" applyFont="1" applyBorder="1" applyAlignment="1">
      <alignment horizontal="center" vertical="distributed"/>
    </xf>
    <xf numFmtId="0" fontId="11" fillId="0" borderId="7" xfId="0" applyFont="1" applyBorder="1" applyAlignment="1">
      <alignment horizontal="center" vertical="distributed"/>
    </xf>
    <xf numFmtId="0" fontId="11" fillId="0" borderId="8" xfId="0" applyFont="1" applyBorder="1" applyAlignment="1">
      <alignment horizontal="center" vertical="distributed"/>
    </xf>
    <xf numFmtId="0" fontId="11" fillId="0" borderId="0" xfId="0" applyFont="1" applyBorder="1" applyAlignment="1">
      <alignment horizontal="center" vertical="distributed"/>
    </xf>
    <xf numFmtId="0" fontId="11" fillId="0" borderId="9" xfId="0" applyFont="1" applyBorder="1" applyAlignment="1">
      <alignment horizontal="center" vertical="distributed"/>
    </xf>
    <xf numFmtId="0" fontId="11" fillId="0" borderId="4" xfId="0" applyFont="1" applyBorder="1" applyAlignment="1">
      <alignment horizontal="center" vertical="distributed"/>
    </xf>
    <xf numFmtId="0" fontId="11" fillId="0" borderId="10" xfId="0" applyFont="1" applyBorder="1" applyAlignment="1">
      <alignment horizontal="center" vertical="distributed"/>
    </xf>
    <xf numFmtId="0" fontId="11" fillId="0" borderId="11" xfId="0" applyFont="1" applyBorder="1" applyAlignment="1">
      <alignment horizontal="center" vertical="distributed"/>
    </xf>
    <xf numFmtId="0" fontId="11" fillId="0" borderId="5"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6" xfId="0" applyFont="1" applyBorder="1" applyAlignment="1">
      <alignment horizontal="center" vertical="center" wrapText="1"/>
    </xf>
    <xf numFmtId="0" fontId="11" fillId="0" borderId="26" xfId="0" applyFont="1" applyBorder="1" applyAlignment="1">
      <alignment horizontal="center" vertical="center"/>
    </xf>
    <xf numFmtId="0" fontId="11" fillId="0" borderId="28" xfId="0" applyFont="1" applyBorder="1" applyAlignment="1">
      <alignment horizontal="center" vertical="center"/>
    </xf>
    <xf numFmtId="0" fontId="11" fillId="0" borderId="5" xfId="0" applyFont="1" applyBorder="1" applyAlignment="1">
      <alignment horizontal="center" vertical="distributed" wrapText="1"/>
    </xf>
    <xf numFmtId="0" fontId="32" fillId="0" borderId="8" xfId="0" applyFont="1" applyBorder="1" applyAlignment="1">
      <alignment horizontal="center" vertical="center"/>
    </xf>
    <xf numFmtId="0" fontId="32" fillId="0" borderId="0" xfId="0" applyFont="1" applyBorder="1" applyAlignment="1">
      <alignment horizontal="center" vertical="center"/>
    </xf>
    <xf numFmtId="0" fontId="32" fillId="0" borderId="9" xfId="0" applyFont="1" applyBorder="1" applyAlignment="1">
      <alignment horizontal="center" vertical="center"/>
    </xf>
    <xf numFmtId="38" fontId="32" fillId="0" borderId="1" xfId="1" applyFont="1" applyBorder="1" applyAlignment="1">
      <alignment vertical="center"/>
    </xf>
    <xf numFmtId="38" fontId="32" fillId="0" borderId="2" xfId="1" applyFont="1" applyBorder="1" applyAlignment="1">
      <alignment vertical="center"/>
    </xf>
    <xf numFmtId="38" fontId="32" fillId="0" borderId="3" xfId="1" applyFont="1" applyBorder="1" applyAlignment="1">
      <alignment vertical="center"/>
    </xf>
    <xf numFmtId="0" fontId="10" fillId="0" borderId="1" xfId="0" applyFont="1" applyBorder="1" applyAlignment="1">
      <alignment horizontal="distributed" vertical="center"/>
    </xf>
    <xf numFmtId="0" fontId="0" fillId="0" borderId="2" xfId="0" applyBorder="1" applyAlignment="1">
      <alignment horizontal="distributed" vertical="center"/>
    </xf>
    <xf numFmtId="0" fontId="0" fillId="0" borderId="3" xfId="0" applyBorder="1" applyAlignment="1">
      <alignment horizontal="distributed" vertical="center"/>
    </xf>
    <xf numFmtId="38" fontId="32" fillId="0" borderId="1" xfId="1" applyFont="1" applyFill="1" applyBorder="1" applyAlignment="1">
      <alignment vertical="center"/>
    </xf>
    <xf numFmtId="38" fontId="32" fillId="0" borderId="2" xfId="1" applyFont="1" applyFill="1" applyBorder="1" applyAlignment="1">
      <alignment vertical="center"/>
    </xf>
    <xf numFmtId="38" fontId="32" fillId="0" borderId="3" xfId="1" applyFont="1" applyFill="1" applyBorder="1" applyAlignment="1">
      <alignment vertical="center"/>
    </xf>
    <xf numFmtId="0" fontId="17" fillId="0" borderId="28" xfId="0" applyFont="1" applyBorder="1" applyAlignment="1">
      <alignment horizontal="center" vertical="center" wrapText="1"/>
    </xf>
    <xf numFmtId="0" fontId="17" fillId="0" borderId="28" xfId="0" applyFont="1" applyBorder="1" applyAlignment="1">
      <alignment horizontal="center" vertical="center"/>
    </xf>
    <xf numFmtId="0" fontId="17" fillId="0" borderId="8"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1" fillId="0" borderId="4" xfId="0" applyFont="1" applyBorder="1" applyAlignment="1">
      <alignment horizontal="center" vertical="center"/>
    </xf>
    <xf numFmtId="0" fontId="11" fillId="0" borderId="11" xfId="0" applyFont="1" applyBorder="1" applyAlignment="1">
      <alignment horizontal="center" vertical="center"/>
    </xf>
    <xf numFmtId="38" fontId="32" fillId="2" borderId="1" xfId="1" applyFont="1" applyFill="1" applyBorder="1" applyAlignment="1" applyProtection="1">
      <alignment vertical="center"/>
      <protection locked="0"/>
    </xf>
    <xf numFmtId="38" fontId="32" fillId="2" borderId="2" xfId="1" applyFont="1" applyFill="1" applyBorder="1" applyAlignment="1" applyProtection="1">
      <alignment vertical="center"/>
      <protection locked="0"/>
    </xf>
    <xf numFmtId="38" fontId="32" fillId="2" borderId="3" xfId="1" applyFont="1" applyFill="1" applyBorder="1" applyAlignment="1" applyProtection="1">
      <alignment vertical="center"/>
      <protection locked="0"/>
    </xf>
    <xf numFmtId="0" fontId="34" fillId="0" borderId="5" xfId="0" applyFont="1" applyBorder="1" applyAlignment="1">
      <alignment vertical="center"/>
    </xf>
    <xf numFmtId="0" fontId="34" fillId="0" borderId="6" xfId="0" applyFont="1" applyBorder="1" applyAlignment="1">
      <alignment vertical="center"/>
    </xf>
    <xf numFmtId="0" fontId="34" fillId="0" borderId="7" xfId="0" applyFont="1" applyBorder="1" applyAlignment="1">
      <alignment vertical="center"/>
    </xf>
    <xf numFmtId="38" fontId="32" fillId="0" borderId="5" xfId="1" applyFont="1" applyFill="1" applyBorder="1" applyAlignment="1">
      <alignment vertical="center"/>
    </xf>
    <xf numFmtId="38" fontId="32" fillId="0" borderId="6" xfId="1" applyFont="1" applyFill="1" applyBorder="1" applyAlignment="1">
      <alignment vertical="center"/>
    </xf>
    <xf numFmtId="38" fontId="32" fillId="0" borderId="7" xfId="1" applyFont="1" applyFill="1" applyBorder="1" applyAlignment="1">
      <alignment vertical="center"/>
    </xf>
    <xf numFmtId="0" fontId="32" fillId="3" borderId="5" xfId="0" applyFont="1" applyFill="1" applyBorder="1" applyAlignment="1">
      <alignment vertical="center"/>
    </xf>
    <xf numFmtId="0" fontId="32" fillId="3" borderId="6" xfId="0" applyFont="1" applyFill="1" applyBorder="1" applyAlignment="1">
      <alignment vertical="center"/>
    </xf>
    <xf numFmtId="0" fontId="32" fillId="3" borderId="7" xfId="0" applyFont="1" applyFill="1" applyBorder="1" applyAlignment="1">
      <alignment vertical="center"/>
    </xf>
    <xf numFmtId="38" fontId="32" fillId="0" borderId="5" xfId="1" applyFont="1" applyBorder="1" applyAlignment="1">
      <alignment vertical="center"/>
    </xf>
    <xf numFmtId="38" fontId="32" fillId="0" borderId="6" xfId="1" applyFont="1" applyBorder="1" applyAlignment="1">
      <alignment vertical="center"/>
    </xf>
    <xf numFmtId="38" fontId="32" fillId="0" borderId="7" xfId="1" applyFont="1" applyBorder="1" applyAlignment="1">
      <alignment vertical="center"/>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33" fillId="0" borderId="27" xfId="0" applyFont="1" applyBorder="1" applyAlignment="1">
      <alignment vertical="center"/>
    </xf>
    <xf numFmtId="38" fontId="32" fillId="2" borderId="1" xfId="1" applyFont="1" applyFill="1" applyBorder="1" applyAlignment="1" applyProtection="1">
      <alignment horizontal="right" vertical="center"/>
      <protection locked="0"/>
    </xf>
    <xf numFmtId="38" fontId="32" fillId="2" borderId="2" xfId="1" applyFont="1" applyFill="1" applyBorder="1" applyAlignment="1" applyProtection="1">
      <alignment horizontal="right" vertical="center"/>
      <protection locked="0"/>
    </xf>
    <xf numFmtId="38" fontId="32" fillId="2" borderId="3" xfId="1" applyFont="1" applyFill="1" applyBorder="1" applyAlignment="1" applyProtection="1">
      <alignment horizontal="right" vertical="center"/>
      <protection locked="0"/>
    </xf>
    <xf numFmtId="0" fontId="32" fillId="3" borderId="1" xfId="0" applyFont="1" applyFill="1" applyBorder="1" applyAlignment="1">
      <alignment vertical="center"/>
    </xf>
    <xf numFmtId="0" fontId="32" fillId="3" borderId="2" xfId="0" applyFont="1" applyFill="1" applyBorder="1" applyAlignment="1">
      <alignment vertical="center"/>
    </xf>
    <xf numFmtId="0" fontId="32" fillId="3" borderId="3" xfId="0" applyFont="1" applyFill="1" applyBorder="1" applyAlignment="1">
      <alignment vertical="center"/>
    </xf>
    <xf numFmtId="0" fontId="0" fillId="0" borderId="10" xfId="0" applyBorder="1" applyAlignment="1">
      <alignment horizontal="distributed" vertical="center"/>
    </xf>
    <xf numFmtId="0" fontId="0" fillId="0" borderId="11" xfId="0" applyBorder="1" applyAlignment="1">
      <alignment horizontal="distributed" vertical="center"/>
    </xf>
    <xf numFmtId="38" fontId="32" fillId="0" borderId="4" xfId="1" applyFont="1" applyFill="1" applyBorder="1" applyAlignment="1">
      <alignment vertical="center"/>
    </xf>
    <xf numFmtId="38" fontId="32" fillId="0" borderId="10" xfId="1" applyFont="1" applyFill="1" applyBorder="1" applyAlignment="1">
      <alignment vertical="center"/>
    </xf>
    <xf numFmtId="38" fontId="32" fillId="0" borderId="11" xfId="1" applyFont="1" applyFill="1" applyBorder="1" applyAlignment="1">
      <alignment vertical="center"/>
    </xf>
    <xf numFmtId="0" fontId="32" fillId="3" borderId="4" xfId="0" applyFont="1" applyFill="1" applyBorder="1" applyAlignment="1">
      <alignment vertical="center"/>
    </xf>
    <xf numFmtId="0" fontId="32" fillId="3" borderId="10" xfId="0" applyFont="1" applyFill="1" applyBorder="1" applyAlignment="1">
      <alignment vertical="center"/>
    </xf>
    <xf numFmtId="0" fontId="32" fillId="3" borderId="11" xfId="0" applyFont="1" applyFill="1" applyBorder="1" applyAlignment="1">
      <alignment vertical="center"/>
    </xf>
    <xf numFmtId="0" fontId="34" fillId="0" borderId="1" xfId="0" applyFont="1" applyBorder="1" applyAlignment="1">
      <alignment vertical="center"/>
    </xf>
    <xf numFmtId="0" fontId="34" fillId="0" borderId="2" xfId="0" applyFont="1" applyBorder="1" applyAlignment="1">
      <alignment vertical="center"/>
    </xf>
    <xf numFmtId="0" fontId="34" fillId="0" borderId="3"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10" fontId="32" fillId="2" borderId="1" xfId="2" applyNumberFormat="1" applyFont="1" applyFill="1" applyBorder="1" applyAlignment="1" applyProtection="1">
      <alignment vertical="center"/>
      <protection locked="0"/>
    </xf>
    <xf numFmtId="10" fontId="32" fillId="2" borderId="2" xfId="2" applyNumberFormat="1" applyFont="1" applyFill="1" applyBorder="1" applyAlignment="1" applyProtection="1">
      <alignment vertical="center"/>
      <protection locked="0"/>
    </xf>
    <xf numFmtId="10" fontId="32" fillId="2" borderId="3" xfId="2" applyNumberFormat="1" applyFont="1" applyFill="1" applyBorder="1" applyAlignment="1" applyProtection="1">
      <alignment vertical="center"/>
      <protection locked="0"/>
    </xf>
    <xf numFmtId="10" fontId="32" fillId="0" borderId="1" xfId="0" applyNumberFormat="1" applyFont="1" applyBorder="1" applyAlignment="1">
      <alignment vertical="center"/>
    </xf>
    <xf numFmtId="0" fontId="32" fillId="0" borderId="2" xfId="0" applyFont="1" applyBorder="1" applyAlignment="1">
      <alignment vertical="center"/>
    </xf>
    <xf numFmtId="0" fontId="32" fillId="0" borderId="3" xfId="0" applyFont="1" applyBorder="1" applyAlignment="1">
      <alignment vertical="center"/>
    </xf>
    <xf numFmtId="10" fontId="32" fillId="2" borderId="1" xfId="0" applyNumberFormat="1" applyFont="1" applyFill="1" applyBorder="1" applyAlignment="1" applyProtection="1">
      <alignment vertical="center"/>
      <protection locked="0"/>
    </xf>
    <xf numFmtId="0" fontId="32" fillId="2" borderId="2" xfId="0" applyFont="1" applyFill="1" applyBorder="1" applyAlignment="1" applyProtection="1">
      <alignment vertical="center"/>
      <protection locked="0"/>
    </xf>
    <xf numFmtId="0" fontId="32" fillId="2" borderId="3" xfId="0" applyFont="1" applyFill="1" applyBorder="1" applyAlignment="1" applyProtection="1">
      <alignment vertical="center"/>
      <protection locked="0"/>
    </xf>
    <xf numFmtId="10" fontId="32" fillId="0" borderId="1" xfId="2" applyNumberFormat="1" applyFont="1" applyBorder="1" applyAlignment="1">
      <alignment vertical="center"/>
    </xf>
    <xf numFmtId="10" fontId="32" fillId="0" borderId="2" xfId="2" applyNumberFormat="1" applyFont="1" applyBorder="1" applyAlignment="1">
      <alignment vertical="center"/>
    </xf>
    <xf numFmtId="10" fontId="32" fillId="0" borderId="3" xfId="2" applyNumberFormat="1" applyFont="1" applyBorder="1" applyAlignment="1">
      <alignment vertical="center"/>
    </xf>
    <xf numFmtId="38" fontId="32" fillId="0" borderId="26" xfId="1" applyFont="1" applyFill="1" applyBorder="1" applyAlignment="1">
      <alignment vertical="center"/>
    </xf>
    <xf numFmtId="0" fontId="10" fillId="0" borderId="1" xfId="0" applyFont="1" applyBorder="1" applyAlignment="1">
      <alignment horizontal="distributed" vertical="center" wrapText="1" indent="1"/>
    </xf>
    <xf numFmtId="0" fontId="0" fillId="0" borderId="2" xfId="0" applyBorder="1" applyAlignment="1">
      <alignment horizontal="distributed" vertical="center" indent="1"/>
    </xf>
    <xf numFmtId="0" fontId="0" fillId="0" borderId="3" xfId="0" applyBorder="1" applyAlignment="1">
      <alignment horizontal="distributed" vertical="center" indent="1"/>
    </xf>
    <xf numFmtId="10" fontId="32" fillId="0" borderId="32" xfId="2" applyNumberFormat="1" applyFont="1" applyFill="1" applyBorder="1" applyAlignment="1">
      <alignment vertical="center"/>
    </xf>
    <xf numFmtId="38" fontId="32" fillId="0" borderId="29" xfId="1" applyFont="1" applyFill="1" applyBorder="1" applyAlignment="1">
      <alignment vertical="center"/>
    </xf>
    <xf numFmtId="38" fontId="32" fillId="0" borderId="30" xfId="1" applyFont="1" applyFill="1" applyBorder="1" applyAlignment="1">
      <alignment vertical="center"/>
    </xf>
    <xf numFmtId="38" fontId="32" fillId="0" borderId="31" xfId="1" applyFont="1" applyFill="1" applyBorder="1" applyAlignment="1">
      <alignment vertical="center"/>
    </xf>
    <xf numFmtId="38" fontId="11" fillId="0" borderId="0" xfId="1" applyFont="1" applyBorder="1" applyAlignment="1">
      <alignment horizontal="right" vertical="center"/>
    </xf>
    <xf numFmtId="9" fontId="11" fillId="0" borderId="0" xfId="0" applyNumberFormat="1" applyFont="1" applyFill="1" applyBorder="1" applyAlignment="1" applyProtection="1">
      <alignment horizontal="center" vertical="center"/>
      <protection locked="0"/>
    </xf>
    <xf numFmtId="0" fontId="32" fillId="2" borderId="6" xfId="0" applyFont="1" applyFill="1" applyBorder="1" applyAlignment="1">
      <alignment horizontal="center" vertical="center"/>
    </xf>
    <xf numFmtId="38" fontId="11" fillId="0" borderId="0" xfId="0" applyNumberFormat="1" applyFont="1" applyBorder="1" applyAlignment="1">
      <alignment vertical="center"/>
    </xf>
    <xf numFmtId="0" fontId="11" fillId="0" borderId="0" xfId="0" applyFont="1" applyBorder="1" applyAlignment="1">
      <alignment vertical="center"/>
    </xf>
    <xf numFmtId="38" fontId="11" fillId="0" borderId="0" xfId="1" applyFont="1" applyBorder="1" applyAlignment="1">
      <alignment vertical="center"/>
    </xf>
    <xf numFmtId="0" fontId="37" fillId="0" borderId="0" xfId="0" applyFont="1" applyBorder="1" applyAlignment="1">
      <alignment horizontal="center" vertical="center"/>
    </xf>
    <xf numFmtId="38" fontId="11" fillId="0" borderId="0" xfId="1" applyFont="1" applyBorder="1" applyAlignment="1">
      <alignment horizontal="center" vertical="center"/>
    </xf>
    <xf numFmtId="0" fontId="3" fillId="0" borderId="6" xfId="3" applyFont="1" applyBorder="1" applyAlignment="1" applyProtection="1">
      <alignment horizontal="center" vertical="center"/>
      <protection locked="0"/>
    </xf>
    <xf numFmtId="0" fontId="3" fillId="0" borderId="7" xfId="3" applyFont="1" applyBorder="1" applyAlignment="1" applyProtection="1">
      <alignment horizontal="center" vertical="center"/>
      <protection locked="0"/>
    </xf>
    <xf numFmtId="179" fontId="8" fillId="0" borderId="6" xfId="3" applyNumberFormat="1" applyFont="1" applyBorder="1" applyAlignment="1">
      <alignment vertical="center" wrapText="1"/>
    </xf>
    <xf numFmtId="179" fontId="8" fillId="0" borderId="10" xfId="3" applyNumberFormat="1" applyFont="1" applyBorder="1" applyAlignment="1">
      <alignment vertical="center" wrapText="1"/>
    </xf>
    <xf numFmtId="180" fontId="3" fillId="0" borderId="6" xfId="3" applyNumberFormat="1" applyFont="1" applyBorder="1" applyAlignment="1" applyProtection="1">
      <alignment horizontal="left" vertical="center"/>
      <protection locked="0"/>
    </xf>
    <xf numFmtId="180" fontId="8" fillId="0" borderId="10" xfId="3" applyNumberFormat="1" applyFont="1" applyBorder="1" applyAlignment="1">
      <alignment vertical="top"/>
    </xf>
    <xf numFmtId="0" fontId="3" fillId="0" borderId="6" xfId="3" applyFont="1" applyBorder="1" applyAlignment="1">
      <alignment horizontal="center" vertical="center"/>
    </xf>
    <xf numFmtId="0" fontId="3" fillId="0" borderId="10" xfId="3" applyFont="1" applyBorder="1" applyAlignment="1">
      <alignment horizontal="center" vertical="center"/>
    </xf>
    <xf numFmtId="176" fontId="3" fillId="0" borderId="6" xfId="3" applyNumberFormat="1" applyFont="1" applyBorder="1" applyAlignment="1" applyProtection="1">
      <alignment horizontal="right" vertical="center"/>
      <protection locked="0"/>
    </xf>
    <xf numFmtId="176" fontId="3" fillId="0" borderId="10" xfId="3" applyNumberFormat="1" applyFont="1" applyBorder="1" applyAlignment="1" applyProtection="1">
      <alignment horizontal="right" vertical="center"/>
      <protection locked="0"/>
    </xf>
    <xf numFmtId="177" fontId="3" fillId="0" borderId="6" xfId="3" applyNumberFormat="1" applyFont="1" applyBorder="1" applyAlignment="1" applyProtection="1">
      <alignment horizontal="right" vertical="center"/>
      <protection locked="0"/>
    </xf>
    <xf numFmtId="177" fontId="3" fillId="0" borderId="10" xfId="3" applyNumberFormat="1" applyFont="1" applyBorder="1" applyAlignment="1" applyProtection="1">
      <alignment horizontal="right" vertical="center"/>
      <protection locked="0"/>
    </xf>
    <xf numFmtId="178" fontId="3" fillId="0" borderId="6" xfId="3" applyNumberFormat="1" applyFont="1" applyBorder="1" applyAlignment="1" applyProtection="1">
      <alignment horizontal="right" vertical="center"/>
      <protection locked="0"/>
    </xf>
    <xf numFmtId="178" fontId="3" fillId="0" borderId="10" xfId="3" applyNumberFormat="1" applyFont="1" applyBorder="1" applyAlignment="1" applyProtection="1">
      <alignment horizontal="right" vertical="center"/>
      <protection locked="0"/>
    </xf>
    <xf numFmtId="180" fontId="16" fillId="0" borderId="6" xfId="1" quotePrefix="1" applyNumberFormat="1" applyFont="1" applyBorder="1" applyAlignment="1" applyProtection="1">
      <alignment vertical="center"/>
    </xf>
    <xf numFmtId="180" fontId="16" fillId="0" borderId="6" xfId="1" applyNumberFormat="1" applyFont="1" applyBorder="1" applyAlignment="1" applyProtection="1">
      <alignment vertical="center"/>
    </xf>
    <xf numFmtId="180" fontId="16" fillId="0" borderId="10" xfId="1" quotePrefix="1" applyNumberFormat="1" applyFont="1" applyBorder="1" applyAlignment="1" applyProtection="1">
      <alignment vertical="center"/>
      <protection locked="0"/>
    </xf>
    <xf numFmtId="180" fontId="16" fillId="0" borderId="10" xfId="1" applyNumberFormat="1" applyFont="1" applyBorder="1" applyAlignment="1" applyProtection="1">
      <alignment vertical="center"/>
      <protection locked="0"/>
    </xf>
    <xf numFmtId="0" fontId="3" fillId="0" borderId="0" xfId="3" applyFont="1" applyBorder="1" applyAlignment="1" applyProtection="1">
      <alignment horizontal="center" vertical="center"/>
      <protection locked="0"/>
    </xf>
    <xf numFmtId="0" fontId="3" fillId="0" borderId="0" xfId="3" applyFont="1" applyAlignment="1" applyProtection="1">
      <alignment horizontal="right" vertical="center"/>
    </xf>
    <xf numFmtId="0" fontId="6" fillId="0" borderId="5" xfId="3" applyFont="1" applyBorder="1" applyAlignment="1" applyProtection="1">
      <alignment horizontal="center" vertical="center"/>
    </xf>
    <xf numFmtId="0" fontId="6" fillId="0" borderId="6" xfId="3" applyFont="1" applyBorder="1" applyAlignment="1" applyProtection="1">
      <alignment horizontal="center" vertical="center"/>
    </xf>
    <xf numFmtId="0" fontId="6" fillId="0" borderId="7" xfId="3" applyFont="1" applyBorder="1" applyAlignment="1" applyProtection="1">
      <alignment horizontal="center" vertical="center"/>
    </xf>
    <xf numFmtId="0" fontId="6" fillId="0" borderId="4" xfId="3" applyFont="1" applyBorder="1" applyAlignment="1" applyProtection="1">
      <alignment horizontal="center" vertical="center"/>
    </xf>
    <xf numFmtId="0" fontId="6" fillId="0" borderId="10" xfId="3" applyFont="1" applyBorder="1" applyAlignment="1" applyProtection="1">
      <alignment horizontal="center" vertical="center"/>
    </xf>
    <xf numFmtId="0" fontId="6" fillId="0" borderId="11" xfId="3" applyFont="1" applyBorder="1" applyAlignment="1" applyProtection="1">
      <alignment horizontal="center" vertical="center"/>
    </xf>
    <xf numFmtId="0" fontId="3" fillId="0" borderId="5" xfId="3" applyFont="1" applyBorder="1" applyAlignment="1" applyProtection="1">
      <alignment horizontal="center" vertical="center"/>
    </xf>
    <xf numFmtId="0" fontId="3" fillId="0" borderId="6" xfId="3" applyFont="1" applyBorder="1" applyAlignment="1" applyProtection="1">
      <alignment horizontal="center" vertical="center"/>
    </xf>
    <xf numFmtId="0" fontId="3" fillId="0" borderId="7" xfId="3" applyFont="1" applyBorder="1" applyAlignment="1" applyProtection="1">
      <alignment horizontal="center" vertical="center"/>
    </xf>
    <xf numFmtId="0" fontId="3" fillId="0" borderId="4" xfId="3" applyFont="1" applyBorder="1" applyAlignment="1" applyProtection="1">
      <alignment horizontal="center" vertical="center"/>
    </xf>
    <xf numFmtId="0" fontId="3" fillId="0" borderId="10" xfId="3" applyFont="1" applyBorder="1" applyAlignment="1" applyProtection="1">
      <alignment horizontal="center" vertical="center"/>
    </xf>
    <xf numFmtId="0" fontId="3" fillId="0" borderId="11" xfId="3" applyFont="1" applyBorder="1" applyAlignment="1" applyProtection="1">
      <alignment horizontal="center" vertical="center"/>
    </xf>
    <xf numFmtId="176" fontId="3" fillId="0" borderId="6" xfId="3" applyNumberFormat="1" applyFont="1" applyBorder="1" applyAlignment="1" applyProtection="1">
      <alignment horizontal="right" vertical="center"/>
    </xf>
    <xf numFmtId="176" fontId="3" fillId="0" borderId="10" xfId="3" applyNumberFormat="1" applyFont="1" applyBorder="1" applyAlignment="1" applyProtection="1">
      <alignment horizontal="right" vertical="center"/>
    </xf>
    <xf numFmtId="177" fontId="3" fillId="0" borderId="6" xfId="3" applyNumberFormat="1" applyFont="1" applyBorder="1" applyAlignment="1" applyProtection="1">
      <alignment horizontal="right" vertical="center"/>
    </xf>
    <xf numFmtId="177" fontId="3" fillId="0" borderId="10" xfId="3" applyNumberFormat="1" applyFont="1" applyBorder="1" applyAlignment="1" applyProtection="1">
      <alignment horizontal="right" vertical="center"/>
    </xf>
    <xf numFmtId="178" fontId="3" fillId="0" borderId="6" xfId="3" applyNumberFormat="1" applyFont="1" applyBorder="1" applyAlignment="1" applyProtection="1">
      <alignment horizontal="right" vertical="center"/>
    </xf>
    <xf numFmtId="178" fontId="3" fillId="0" borderId="10" xfId="3" applyNumberFormat="1" applyFont="1" applyBorder="1" applyAlignment="1" applyProtection="1">
      <alignment horizontal="right" vertical="center"/>
    </xf>
    <xf numFmtId="180" fontId="38" fillId="0" borderId="6" xfId="3" applyNumberFormat="1" applyFont="1" applyBorder="1" applyAlignment="1" applyProtection="1">
      <alignment horizontal="left" vertical="center"/>
    </xf>
    <xf numFmtId="180" fontId="8" fillId="0" borderId="10" xfId="3" applyNumberFormat="1" applyFont="1" applyBorder="1" applyAlignment="1" applyProtection="1">
      <alignment horizontal="left" vertical="top"/>
    </xf>
    <xf numFmtId="0" fontId="3" fillId="0" borderId="0" xfId="3" applyFont="1" applyAlignment="1" applyProtection="1">
      <alignment horizontal="distributed" vertical="center"/>
    </xf>
    <xf numFmtId="0" fontId="3" fillId="0" borderId="0" xfId="3" applyFont="1" applyAlignment="1" applyProtection="1">
      <alignment vertical="center"/>
    </xf>
    <xf numFmtId="0" fontId="3" fillId="0" borderId="0" xfId="3" applyFont="1" applyAlignment="1" applyProtection="1">
      <alignment horizontal="center" vertical="center"/>
    </xf>
    <xf numFmtId="0" fontId="49" fillId="0" borderId="0" xfId="3" applyFont="1" applyAlignment="1" applyProtection="1">
      <alignment horizontal="distributed" vertical="center"/>
      <protection locked="0"/>
    </xf>
  </cellXfs>
  <cellStyles count="18">
    <cellStyle name="パーセント" xfId="2" builtinId="5"/>
    <cellStyle name="パーセント 2" xfId="5"/>
    <cellStyle name="桁区切り" xfId="1" builtinId="6"/>
    <cellStyle name="桁区切り 2" xfId="6"/>
    <cellStyle name="桁区切り 2 2" xfId="4"/>
    <cellStyle name="桁区切り 3" xfId="7"/>
    <cellStyle name="通貨 2" xfId="8"/>
    <cellStyle name="標準" xfId="0" builtinId="0"/>
    <cellStyle name="標準 2" xfId="9"/>
    <cellStyle name="標準 2 2" xfId="10"/>
    <cellStyle name="標準 2 2 2" xfId="11"/>
    <cellStyle name="標準 2 3" xfId="12"/>
    <cellStyle name="標準 2 4" xfId="3"/>
    <cellStyle name="標準 2 5" xfId="13"/>
    <cellStyle name="標準 3" xfId="14"/>
    <cellStyle name="標準 4" xfId="15"/>
    <cellStyle name="標準 5" xfId="16"/>
    <cellStyle name="標準 5 2" xfId="17"/>
  </cellStyles>
  <dxfs count="2">
    <dxf>
      <fill>
        <patternFill>
          <bgColor rgb="FFCCFFFF"/>
        </patternFill>
      </fill>
    </dxf>
    <dxf>
      <font>
        <b/>
        <i val="0"/>
        <color rgb="FFFF0000"/>
      </font>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9525</xdr:colOff>
      <xdr:row>61</xdr:row>
      <xdr:rowOff>76201</xdr:rowOff>
    </xdr:from>
    <xdr:to>
      <xdr:col>20</xdr:col>
      <xdr:colOff>155925</xdr:colOff>
      <xdr:row>62</xdr:row>
      <xdr:rowOff>205501</xdr:rowOff>
    </xdr:to>
    <xdr:sp macro="" textlink="">
      <xdr:nvSpPr>
        <xdr:cNvPr id="2" name="角丸四角形 1"/>
        <xdr:cNvSpPr/>
      </xdr:nvSpPr>
      <xdr:spPr>
        <a:xfrm>
          <a:off x="885825" y="65979676"/>
          <a:ext cx="5328000" cy="396000"/>
        </a:xfrm>
        <a:prstGeom prst="roundRect">
          <a:avLst>
            <a:gd name="adj" fmla="val 8559"/>
          </a:avLst>
        </a:prstGeom>
        <a:noFill/>
        <a:ln w="12700" cmpd="sng">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9525</xdr:colOff>
      <xdr:row>71</xdr:row>
      <xdr:rowOff>66675</xdr:rowOff>
    </xdr:from>
    <xdr:to>
      <xdr:col>20</xdr:col>
      <xdr:colOff>155925</xdr:colOff>
      <xdr:row>72</xdr:row>
      <xdr:rowOff>195975</xdr:rowOff>
    </xdr:to>
    <xdr:sp macro="" textlink="">
      <xdr:nvSpPr>
        <xdr:cNvPr id="3" name="角丸四角形 2"/>
        <xdr:cNvSpPr/>
      </xdr:nvSpPr>
      <xdr:spPr>
        <a:xfrm>
          <a:off x="885825" y="68637150"/>
          <a:ext cx="5328000" cy="396000"/>
        </a:xfrm>
        <a:prstGeom prst="roundRect">
          <a:avLst>
            <a:gd name="adj" fmla="val 8559"/>
          </a:avLst>
        </a:prstGeom>
        <a:noFill/>
        <a:ln w="12700" cmpd="sng">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5"/>
  <sheetViews>
    <sheetView showGridLines="0" view="pageLayout" zoomScaleNormal="100" workbookViewId="0"/>
  </sheetViews>
  <sheetFormatPr defaultColWidth="3.09765625" defaultRowHeight="21" customHeight="1" x14ac:dyDescent="0.15"/>
  <cols>
    <col min="1" max="1" width="2.3984375" customWidth="1"/>
    <col min="21" max="22" width="2.296875" customWidth="1"/>
    <col min="42" max="42" width="2.296875" customWidth="1"/>
  </cols>
  <sheetData>
    <row r="1" spans="1:21" ht="21" customHeight="1" thickTop="1" x14ac:dyDescent="0.15">
      <c r="A1" s="321"/>
      <c r="B1" s="322"/>
      <c r="C1" s="322"/>
      <c r="D1" s="322"/>
      <c r="E1" s="322"/>
      <c r="F1" s="322"/>
      <c r="G1" s="322"/>
      <c r="H1" s="322"/>
      <c r="I1" s="322"/>
      <c r="J1" s="322"/>
      <c r="K1" s="322"/>
      <c r="L1" s="322"/>
      <c r="M1" s="322"/>
      <c r="N1" s="322"/>
      <c r="O1" s="322"/>
      <c r="P1" s="322"/>
      <c r="Q1" s="322"/>
      <c r="R1" s="322"/>
      <c r="S1" s="322"/>
      <c r="T1" s="322"/>
      <c r="U1" s="323"/>
    </row>
    <row r="2" spans="1:21" ht="21" customHeight="1" x14ac:dyDescent="0.15">
      <c r="A2" s="324"/>
      <c r="B2" s="338" t="s">
        <v>252</v>
      </c>
      <c r="C2" s="325"/>
      <c r="D2" s="325"/>
      <c r="E2" s="325"/>
      <c r="F2" s="325"/>
      <c r="G2" s="325"/>
      <c r="H2" s="325"/>
      <c r="I2" s="325"/>
      <c r="J2" s="325"/>
      <c r="K2" s="325"/>
      <c r="L2" s="325"/>
      <c r="M2" s="325"/>
      <c r="N2" s="325"/>
      <c r="O2" s="325"/>
      <c r="P2" s="325"/>
      <c r="Q2" s="325"/>
      <c r="R2" s="325"/>
      <c r="S2" s="325"/>
      <c r="T2" s="325"/>
      <c r="U2" s="326"/>
    </row>
    <row r="3" spans="1:21" ht="21" customHeight="1" x14ac:dyDescent="0.15">
      <c r="A3" s="324"/>
      <c r="B3" s="325"/>
      <c r="C3" s="325"/>
      <c r="D3" s="325"/>
      <c r="E3" s="325"/>
      <c r="F3" s="325"/>
      <c r="G3" s="325"/>
      <c r="H3" s="325"/>
      <c r="I3" s="325"/>
      <c r="J3" s="325"/>
      <c r="K3" s="325"/>
      <c r="L3" s="325"/>
      <c r="M3" s="325"/>
      <c r="N3" s="325"/>
      <c r="O3" s="325"/>
      <c r="P3" s="325"/>
      <c r="Q3" s="325"/>
      <c r="R3" s="325"/>
      <c r="S3" s="325"/>
      <c r="T3" s="325"/>
      <c r="U3" s="326"/>
    </row>
    <row r="4" spans="1:21" ht="21" customHeight="1" x14ac:dyDescent="0.15">
      <c r="A4" s="324"/>
      <c r="B4" s="325" t="s">
        <v>237</v>
      </c>
      <c r="C4" s="325"/>
      <c r="D4" s="325"/>
      <c r="E4" s="325"/>
      <c r="F4" s="325" t="s">
        <v>247</v>
      </c>
      <c r="G4" s="325"/>
      <c r="H4" s="325"/>
      <c r="I4" s="325"/>
      <c r="J4" s="325"/>
      <c r="K4" s="325"/>
      <c r="L4" s="325"/>
      <c r="M4" s="325"/>
      <c r="N4" s="325"/>
      <c r="O4" s="325"/>
      <c r="P4" s="325"/>
      <c r="Q4" s="325"/>
      <c r="R4" s="325"/>
      <c r="S4" s="325"/>
      <c r="T4" s="325"/>
      <c r="U4" s="326"/>
    </row>
    <row r="5" spans="1:21" ht="21" customHeight="1" x14ac:dyDescent="0.15">
      <c r="A5" s="324"/>
      <c r="B5" s="325"/>
      <c r="C5" s="325"/>
      <c r="D5" s="325"/>
      <c r="E5" s="325"/>
      <c r="F5" s="325"/>
      <c r="G5" s="325"/>
      <c r="H5" s="325"/>
      <c r="I5" s="325"/>
      <c r="J5" s="325"/>
      <c r="K5" s="325"/>
      <c r="L5" s="325"/>
      <c r="M5" s="325"/>
      <c r="N5" s="325"/>
      <c r="O5" s="325"/>
      <c r="P5" s="325"/>
      <c r="Q5" s="325"/>
      <c r="R5" s="325"/>
      <c r="S5" s="325"/>
      <c r="T5" s="325"/>
      <c r="U5" s="326"/>
    </row>
    <row r="6" spans="1:21" ht="21" customHeight="1" x14ac:dyDescent="0.15">
      <c r="A6" s="324"/>
      <c r="B6" s="325" t="s">
        <v>239</v>
      </c>
      <c r="C6" s="325"/>
      <c r="D6" s="325"/>
      <c r="E6" s="325"/>
      <c r="F6" s="325" t="s">
        <v>27</v>
      </c>
      <c r="G6" s="325"/>
      <c r="H6" s="325"/>
      <c r="I6" s="325"/>
      <c r="J6" s="325"/>
      <c r="K6" s="325"/>
      <c r="L6" s="325"/>
      <c r="M6" s="325"/>
      <c r="N6" s="325"/>
      <c r="O6" s="325"/>
      <c r="P6" s="325"/>
      <c r="Q6" s="325"/>
      <c r="R6" s="325"/>
      <c r="S6" s="325"/>
      <c r="T6" s="325"/>
      <c r="U6" s="326"/>
    </row>
    <row r="7" spans="1:21" ht="21" customHeight="1" x14ac:dyDescent="0.15">
      <c r="A7" s="324"/>
      <c r="B7" s="325"/>
      <c r="C7" s="325"/>
      <c r="D7" s="325"/>
      <c r="E7" s="325"/>
      <c r="F7" s="325"/>
      <c r="G7" s="325"/>
      <c r="H7" s="325"/>
      <c r="I7" s="325"/>
      <c r="J7" s="325"/>
      <c r="K7" s="325"/>
      <c r="L7" s="325"/>
      <c r="M7" s="325"/>
      <c r="N7" s="325"/>
      <c r="O7" s="325"/>
      <c r="P7" s="325"/>
      <c r="Q7" s="325"/>
      <c r="R7" s="325"/>
      <c r="S7" s="325"/>
      <c r="T7" s="325"/>
      <c r="U7" s="326"/>
    </row>
    <row r="8" spans="1:21" ht="21" customHeight="1" x14ac:dyDescent="0.15">
      <c r="A8" s="324"/>
      <c r="B8" s="325" t="s">
        <v>239</v>
      </c>
      <c r="C8" s="325"/>
      <c r="D8" s="325"/>
      <c r="E8" s="325"/>
      <c r="F8" s="325" t="s">
        <v>28</v>
      </c>
      <c r="G8" s="325"/>
      <c r="H8" s="325"/>
      <c r="I8" s="325"/>
      <c r="J8" s="325"/>
      <c r="K8" s="325"/>
      <c r="L8" s="325"/>
      <c r="M8" s="325"/>
      <c r="N8" s="325"/>
      <c r="O8" s="325"/>
      <c r="P8" s="325"/>
      <c r="Q8" s="325"/>
      <c r="R8" s="325"/>
      <c r="S8" s="325"/>
      <c r="T8" s="325"/>
      <c r="U8" s="326"/>
    </row>
    <row r="9" spans="1:21" ht="21" customHeight="1" x14ac:dyDescent="0.15">
      <c r="A9" s="324"/>
      <c r="B9" s="325"/>
      <c r="C9" s="325"/>
      <c r="D9" s="325"/>
      <c r="E9" s="325"/>
      <c r="F9" s="325"/>
      <c r="G9" s="325"/>
      <c r="H9" s="325"/>
      <c r="I9" s="325"/>
      <c r="J9" s="325"/>
      <c r="K9" s="325"/>
      <c r="L9" s="325"/>
      <c r="M9" s="325"/>
      <c r="N9" s="325"/>
      <c r="O9" s="325"/>
      <c r="P9" s="325"/>
      <c r="Q9" s="325"/>
      <c r="R9" s="325"/>
      <c r="S9" s="325"/>
      <c r="T9" s="325"/>
      <c r="U9" s="326"/>
    </row>
    <row r="10" spans="1:21" ht="21" customHeight="1" x14ac:dyDescent="0.15">
      <c r="A10" s="324"/>
      <c r="B10" s="325" t="s">
        <v>240</v>
      </c>
      <c r="C10" s="325"/>
      <c r="D10" s="325"/>
      <c r="E10" s="325"/>
      <c r="F10" s="325" t="s">
        <v>241</v>
      </c>
      <c r="G10" s="325"/>
      <c r="H10" s="325"/>
      <c r="I10" s="325"/>
      <c r="J10" s="325"/>
      <c r="K10" s="325"/>
      <c r="L10" s="325"/>
      <c r="M10" s="325"/>
      <c r="N10" s="325"/>
      <c r="O10" s="325"/>
      <c r="P10" s="325"/>
      <c r="Q10" s="325"/>
      <c r="R10" s="325"/>
      <c r="S10" s="325"/>
      <c r="T10" s="325"/>
      <c r="U10" s="326"/>
    </row>
    <row r="11" spans="1:21" ht="21" customHeight="1" x14ac:dyDescent="0.15">
      <c r="A11" s="324"/>
      <c r="B11" s="325"/>
      <c r="C11" s="325"/>
      <c r="D11" s="325"/>
      <c r="E11" s="325"/>
      <c r="F11" s="325"/>
      <c r="G11" s="325"/>
      <c r="H11" s="325"/>
      <c r="I11" s="325"/>
      <c r="J11" s="325"/>
      <c r="K11" s="325"/>
      <c r="L11" s="325"/>
      <c r="M11" s="325"/>
      <c r="N11" s="325"/>
      <c r="O11" s="325"/>
      <c r="P11" s="325"/>
      <c r="Q11" s="325"/>
      <c r="R11" s="325"/>
      <c r="S11" s="325"/>
      <c r="T11" s="325"/>
      <c r="U11" s="326"/>
    </row>
    <row r="12" spans="1:21" ht="21" customHeight="1" x14ac:dyDescent="0.15">
      <c r="A12" s="324"/>
      <c r="B12" s="325" t="s">
        <v>242</v>
      </c>
      <c r="C12" s="325"/>
      <c r="D12" s="325"/>
      <c r="E12" s="325"/>
      <c r="F12" s="325" t="s">
        <v>243</v>
      </c>
      <c r="G12" s="325"/>
      <c r="H12" s="325"/>
      <c r="I12" s="325"/>
      <c r="J12" s="325"/>
      <c r="K12" s="325"/>
      <c r="L12" s="325"/>
      <c r="M12" s="325"/>
      <c r="N12" s="325"/>
      <c r="O12" s="325"/>
      <c r="P12" s="325"/>
      <c r="Q12" s="325"/>
      <c r="R12" s="325"/>
      <c r="S12" s="325"/>
      <c r="T12" s="325"/>
      <c r="U12" s="326"/>
    </row>
    <row r="13" spans="1:21" ht="21" customHeight="1" x14ac:dyDescent="0.15">
      <c r="A13" s="324"/>
      <c r="B13" s="325"/>
      <c r="C13" s="325"/>
      <c r="D13" s="325"/>
      <c r="E13" s="325"/>
      <c r="F13" s="325"/>
      <c r="G13" s="325"/>
      <c r="H13" s="325"/>
      <c r="I13" s="325"/>
      <c r="J13" s="325"/>
      <c r="K13" s="325"/>
      <c r="L13" s="325"/>
      <c r="M13" s="325"/>
      <c r="N13" s="325"/>
      <c r="O13" s="325"/>
      <c r="P13" s="325"/>
      <c r="Q13" s="325"/>
      <c r="R13" s="325"/>
      <c r="S13" s="325"/>
      <c r="T13" s="325"/>
      <c r="U13" s="326"/>
    </row>
    <row r="14" spans="1:21" ht="21" customHeight="1" x14ac:dyDescent="0.15">
      <c r="A14" s="324"/>
      <c r="B14" s="325" t="s">
        <v>244</v>
      </c>
      <c r="C14" s="325"/>
      <c r="D14" s="325"/>
      <c r="E14" s="325"/>
      <c r="F14" s="325" t="s">
        <v>245</v>
      </c>
      <c r="G14" s="325"/>
      <c r="H14" s="325"/>
      <c r="I14" s="325"/>
      <c r="J14" s="325"/>
      <c r="K14" s="325"/>
      <c r="L14" s="325"/>
      <c r="M14" s="325"/>
      <c r="N14" s="325"/>
      <c r="O14" s="325"/>
      <c r="P14" s="325"/>
      <c r="Q14" s="325"/>
      <c r="R14" s="325"/>
      <c r="S14" s="325"/>
      <c r="T14" s="325"/>
      <c r="U14" s="326"/>
    </row>
    <row r="15" spans="1:21" ht="21" customHeight="1" x14ac:dyDescent="0.15">
      <c r="A15" s="324"/>
      <c r="B15" s="325"/>
      <c r="C15" s="325"/>
      <c r="D15" s="325"/>
      <c r="E15" s="325"/>
      <c r="F15" s="325"/>
      <c r="G15" s="325"/>
      <c r="H15" s="325"/>
      <c r="I15" s="325"/>
      <c r="J15" s="325"/>
      <c r="K15" s="325"/>
      <c r="L15" s="325"/>
      <c r="M15" s="325"/>
      <c r="N15" s="325"/>
      <c r="O15" s="325"/>
      <c r="P15" s="325"/>
      <c r="Q15" s="325"/>
      <c r="R15" s="325"/>
      <c r="S15" s="325"/>
      <c r="T15" s="325"/>
      <c r="U15" s="326"/>
    </row>
    <row r="16" spans="1:21" ht="21" customHeight="1" x14ac:dyDescent="0.15">
      <c r="A16" s="324"/>
      <c r="B16" s="325" t="s">
        <v>246</v>
      </c>
      <c r="C16" s="325"/>
      <c r="D16" s="325"/>
      <c r="E16" s="325"/>
      <c r="F16" s="325" t="s">
        <v>238</v>
      </c>
      <c r="G16" s="325"/>
      <c r="H16" s="325"/>
      <c r="I16" s="325"/>
      <c r="J16" s="325"/>
      <c r="K16" s="325"/>
      <c r="L16" s="325"/>
      <c r="M16" s="325"/>
      <c r="N16" s="325"/>
      <c r="O16" s="325"/>
      <c r="P16" s="325"/>
      <c r="Q16" s="325"/>
      <c r="R16" s="325"/>
      <c r="S16" s="325"/>
      <c r="T16" s="325"/>
      <c r="U16" s="326"/>
    </row>
    <row r="17" spans="1:21" ht="21" customHeight="1" x14ac:dyDescent="0.15">
      <c r="A17" s="324"/>
      <c r="B17" s="325" t="s">
        <v>248</v>
      </c>
      <c r="C17" s="325"/>
      <c r="D17" s="325"/>
      <c r="E17" s="325"/>
      <c r="F17" s="325" t="s">
        <v>238</v>
      </c>
      <c r="G17" s="325"/>
      <c r="H17" s="325"/>
      <c r="I17" s="325"/>
      <c r="J17" s="325"/>
      <c r="K17" s="325"/>
      <c r="L17" s="325"/>
      <c r="M17" s="325"/>
      <c r="N17" s="325"/>
      <c r="O17" s="325"/>
      <c r="P17" s="325"/>
      <c r="Q17" s="325"/>
      <c r="R17" s="325"/>
      <c r="S17" s="325"/>
      <c r="T17" s="325"/>
      <c r="U17" s="336" t="s">
        <v>251</v>
      </c>
    </row>
    <row r="18" spans="1:21" ht="21" customHeight="1" x14ac:dyDescent="0.15">
      <c r="A18" s="324"/>
      <c r="B18" s="325"/>
      <c r="C18" s="325"/>
      <c r="D18" s="325"/>
      <c r="E18" s="325"/>
      <c r="F18" s="325"/>
      <c r="G18" s="325"/>
      <c r="H18" s="325"/>
      <c r="I18" s="325"/>
      <c r="J18" s="325"/>
      <c r="K18" s="325"/>
      <c r="L18" s="325"/>
      <c r="M18" s="325"/>
      <c r="N18" s="325"/>
      <c r="O18" s="325"/>
      <c r="P18" s="325"/>
      <c r="Q18" s="325"/>
      <c r="S18" s="337"/>
      <c r="T18" s="325"/>
      <c r="U18" s="326"/>
    </row>
    <row r="19" spans="1:21" ht="21" customHeight="1" x14ac:dyDescent="0.15">
      <c r="A19" s="324"/>
      <c r="B19" s="330" t="s">
        <v>332</v>
      </c>
      <c r="F19" s="330" t="s">
        <v>333</v>
      </c>
      <c r="G19" s="325"/>
      <c r="H19" s="325"/>
      <c r="I19" s="325"/>
      <c r="J19" s="325"/>
      <c r="K19" s="325"/>
      <c r="L19" s="325"/>
      <c r="M19" s="325"/>
      <c r="N19" s="325"/>
      <c r="O19" s="325"/>
      <c r="P19" s="325"/>
      <c r="Q19" s="325"/>
      <c r="R19" s="325"/>
      <c r="S19" s="325"/>
      <c r="T19" s="325"/>
      <c r="U19" s="326"/>
    </row>
    <row r="20" spans="1:21" ht="21" customHeight="1" x14ac:dyDescent="0.15">
      <c r="A20" s="324"/>
      <c r="B20" s="330"/>
      <c r="C20" s="325"/>
      <c r="D20" s="325"/>
      <c r="E20" s="325"/>
      <c r="F20" s="330"/>
      <c r="G20" s="325"/>
      <c r="H20" s="325"/>
      <c r="I20" s="325"/>
      <c r="J20" s="325"/>
      <c r="K20" s="325"/>
      <c r="L20" s="325"/>
      <c r="M20" s="325"/>
      <c r="N20" s="325"/>
      <c r="O20" s="325"/>
      <c r="P20" s="325"/>
      <c r="Q20" s="325"/>
      <c r="R20" s="325"/>
      <c r="S20" s="325"/>
      <c r="T20" s="325"/>
      <c r="U20" s="326"/>
    </row>
    <row r="21" spans="1:21" ht="21" customHeight="1" x14ac:dyDescent="0.15">
      <c r="A21" s="324"/>
      <c r="B21" s="330" t="s">
        <v>249</v>
      </c>
      <c r="C21" s="325"/>
      <c r="D21" s="325"/>
      <c r="E21" s="325"/>
      <c r="F21" s="330" t="s">
        <v>250</v>
      </c>
      <c r="G21" s="325"/>
      <c r="H21" s="325"/>
      <c r="I21" s="325"/>
      <c r="J21" s="325"/>
      <c r="K21" s="325"/>
      <c r="L21" s="325"/>
      <c r="M21" s="325"/>
      <c r="N21" s="325"/>
      <c r="O21" s="325"/>
      <c r="P21" s="325"/>
      <c r="Q21" s="325"/>
      <c r="R21" s="325"/>
      <c r="S21" s="325"/>
      <c r="T21" s="325"/>
      <c r="U21" s="326"/>
    </row>
    <row r="22" spans="1:21" ht="21" customHeight="1" x14ac:dyDescent="0.15">
      <c r="A22" s="324"/>
      <c r="B22" s="325"/>
      <c r="C22" s="325"/>
      <c r="D22" s="325"/>
      <c r="E22" s="325"/>
      <c r="F22" s="325"/>
      <c r="G22" s="325"/>
      <c r="H22" s="325"/>
      <c r="I22" s="325"/>
      <c r="J22" s="325"/>
      <c r="K22" s="325"/>
      <c r="L22" s="325"/>
      <c r="M22" s="325"/>
      <c r="N22" s="325"/>
      <c r="O22" s="325"/>
      <c r="P22" s="325"/>
      <c r="Q22" s="325"/>
      <c r="R22" s="325"/>
      <c r="S22" s="325"/>
      <c r="T22" s="325"/>
      <c r="U22" s="326"/>
    </row>
    <row r="23" spans="1:21" ht="21" customHeight="1" x14ac:dyDescent="0.15">
      <c r="A23" s="324"/>
      <c r="B23" s="325"/>
      <c r="C23" s="325"/>
      <c r="D23" s="325"/>
      <c r="E23" s="325"/>
      <c r="F23" s="325"/>
      <c r="G23" s="325"/>
      <c r="H23" s="325"/>
      <c r="I23" s="325"/>
      <c r="J23" s="325"/>
      <c r="K23" s="325"/>
      <c r="L23" s="325"/>
      <c r="M23" s="325"/>
      <c r="N23" s="325"/>
      <c r="O23" s="325"/>
      <c r="P23" s="325"/>
      <c r="Q23" s="325"/>
      <c r="R23" s="325"/>
      <c r="S23" s="325"/>
      <c r="T23" s="325"/>
      <c r="U23" s="326"/>
    </row>
    <row r="24" spans="1:21" ht="21" customHeight="1" x14ac:dyDescent="0.15">
      <c r="A24" s="324"/>
      <c r="B24" s="325"/>
      <c r="C24" s="325"/>
      <c r="D24" s="325"/>
      <c r="E24" s="325"/>
      <c r="F24" s="325"/>
      <c r="G24" s="325"/>
      <c r="H24" s="325"/>
      <c r="I24" s="325"/>
      <c r="J24" s="325"/>
      <c r="K24" s="325"/>
      <c r="L24" s="325"/>
      <c r="M24" s="325"/>
      <c r="N24" s="325"/>
      <c r="O24" s="325"/>
      <c r="P24" s="325"/>
      <c r="Q24" s="325"/>
      <c r="R24" s="325"/>
      <c r="S24" s="325"/>
      <c r="T24" s="325"/>
      <c r="U24" s="326"/>
    </row>
    <row r="25" spans="1:21" ht="21" customHeight="1" x14ac:dyDescent="0.15">
      <c r="A25" s="324"/>
      <c r="B25" s="325"/>
      <c r="C25" s="325"/>
      <c r="D25" s="325"/>
      <c r="E25" s="325"/>
      <c r="F25" s="325"/>
      <c r="G25" s="325"/>
      <c r="H25" s="325"/>
      <c r="I25" s="325"/>
      <c r="J25" s="325"/>
      <c r="K25" s="325"/>
      <c r="L25" s="325"/>
      <c r="M25" s="325"/>
      <c r="N25" s="325"/>
      <c r="O25" s="325"/>
      <c r="P25" s="325"/>
      <c r="Q25" s="325"/>
      <c r="R25" s="325"/>
      <c r="S25" s="325"/>
      <c r="T25" s="325"/>
      <c r="U25" s="326"/>
    </row>
    <row r="26" spans="1:21" ht="21" customHeight="1" x14ac:dyDescent="0.15">
      <c r="A26" s="324"/>
      <c r="B26" s="325"/>
      <c r="C26" s="325"/>
      <c r="D26" s="325"/>
      <c r="E26" s="325"/>
      <c r="F26" s="325"/>
      <c r="G26" s="325"/>
      <c r="H26" s="325"/>
      <c r="I26" s="325"/>
      <c r="J26" s="325"/>
      <c r="K26" s="325"/>
      <c r="L26" s="325"/>
      <c r="M26" s="325"/>
      <c r="N26" s="325"/>
      <c r="O26" s="325"/>
      <c r="P26" s="325"/>
      <c r="Q26" s="325"/>
      <c r="R26" s="325"/>
      <c r="S26" s="325"/>
      <c r="T26" s="325"/>
      <c r="U26" s="326"/>
    </row>
    <row r="27" spans="1:21" ht="21" customHeight="1" x14ac:dyDescent="0.15">
      <c r="A27" s="324"/>
      <c r="B27" s="325"/>
      <c r="C27" s="325"/>
      <c r="D27" s="325"/>
      <c r="E27" s="325"/>
      <c r="F27" s="325"/>
      <c r="G27" s="325"/>
      <c r="H27" s="325"/>
      <c r="I27" s="325"/>
      <c r="J27" s="325"/>
      <c r="K27" s="325"/>
      <c r="L27" s="325"/>
      <c r="M27" s="325"/>
      <c r="N27" s="325"/>
      <c r="O27" s="325"/>
      <c r="P27" s="325"/>
      <c r="Q27" s="325"/>
      <c r="R27" s="325"/>
      <c r="S27" s="325"/>
      <c r="T27" s="325"/>
      <c r="U27" s="326"/>
    </row>
    <row r="28" spans="1:21" ht="21" customHeight="1" x14ac:dyDescent="0.15">
      <c r="A28" s="324"/>
      <c r="B28" s="325"/>
      <c r="C28" s="325"/>
      <c r="D28" s="325"/>
      <c r="E28" s="325"/>
      <c r="F28" s="325"/>
      <c r="G28" s="325"/>
      <c r="H28" s="325"/>
      <c r="I28" s="325"/>
      <c r="J28" s="325"/>
      <c r="K28" s="325"/>
      <c r="L28" s="325"/>
      <c r="M28" s="325"/>
      <c r="N28" s="325"/>
      <c r="O28" s="325"/>
      <c r="P28" s="325"/>
      <c r="Q28" s="325"/>
      <c r="R28" s="325"/>
      <c r="S28" s="325"/>
      <c r="T28" s="325"/>
      <c r="U28" s="326"/>
    </row>
    <row r="29" spans="1:21" ht="21" customHeight="1" x14ac:dyDescent="0.15">
      <c r="A29" s="324"/>
      <c r="B29" s="325"/>
      <c r="C29" s="325"/>
      <c r="D29" s="325"/>
      <c r="E29" s="325"/>
      <c r="F29" s="325"/>
      <c r="G29" s="325"/>
      <c r="H29" s="325"/>
      <c r="I29" s="325"/>
      <c r="J29" s="325"/>
      <c r="K29" s="325"/>
      <c r="L29" s="325"/>
      <c r="M29" s="325"/>
      <c r="N29" s="325"/>
      <c r="O29" s="325"/>
      <c r="P29" s="325"/>
      <c r="Q29" s="325"/>
      <c r="R29" s="325"/>
      <c r="S29" s="325"/>
      <c r="T29" s="325"/>
      <c r="U29" s="326"/>
    </row>
    <row r="30" spans="1:21" ht="21" customHeight="1" x14ac:dyDescent="0.15">
      <c r="A30" s="324"/>
      <c r="B30" s="325"/>
      <c r="C30" s="325"/>
      <c r="D30" s="325"/>
      <c r="E30" s="325"/>
      <c r="F30" s="325"/>
      <c r="G30" s="325"/>
      <c r="H30" s="325"/>
      <c r="I30" s="325"/>
      <c r="J30" s="325"/>
      <c r="K30" s="325"/>
      <c r="L30" s="325"/>
      <c r="M30" s="325"/>
      <c r="N30" s="325"/>
      <c r="O30" s="325"/>
      <c r="P30" s="325"/>
      <c r="Q30" s="325"/>
      <c r="R30" s="325"/>
      <c r="S30" s="325"/>
      <c r="T30" s="325"/>
      <c r="U30" s="326"/>
    </row>
    <row r="31" spans="1:21" ht="21" customHeight="1" x14ac:dyDescent="0.15">
      <c r="A31" s="324"/>
      <c r="B31" s="325"/>
      <c r="C31" s="325"/>
      <c r="D31" s="325"/>
      <c r="E31" s="325"/>
      <c r="F31" s="325"/>
      <c r="G31" s="325"/>
      <c r="H31" s="325"/>
      <c r="I31" s="325"/>
      <c r="J31" s="325"/>
      <c r="K31" s="325"/>
      <c r="L31" s="325"/>
      <c r="M31" s="325"/>
      <c r="N31" s="325"/>
      <c r="O31" s="325"/>
      <c r="P31" s="325"/>
      <c r="Q31" s="325"/>
      <c r="R31" s="325"/>
      <c r="S31" s="325"/>
      <c r="T31" s="325"/>
      <c r="U31" s="326"/>
    </row>
    <row r="32" spans="1:21" ht="21" customHeight="1" x14ac:dyDescent="0.15">
      <c r="A32" s="324"/>
      <c r="B32" s="325"/>
      <c r="C32" s="325"/>
      <c r="D32" s="325"/>
      <c r="E32" s="325"/>
      <c r="F32" s="325"/>
      <c r="G32" s="325"/>
      <c r="H32" s="325"/>
      <c r="I32" s="325"/>
      <c r="J32" s="325"/>
      <c r="K32" s="325"/>
      <c r="L32" s="325"/>
      <c r="M32" s="325"/>
      <c r="N32" s="325"/>
      <c r="O32" s="325"/>
      <c r="P32" s="325"/>
      <c r="Q32" s="325"/>
      <c r="R32" s="325"/>
      <c r="S32" s="325"/>
      <c r="T32" s="325"/>
      <c r="U32" s="326"/>
    </row>
    <row r="33" spans="1:42" ht="21" customHeight="1" x14ac:dyDescent="0.15">
      <c r="A33" s="324"/>
      <c r="B33" s="325"/>
      <c r="C33" s="325"/>
      <c r="D33" s="325"/>
      <c r="E33" s="325"/>
      <c r="F33" s="325"/>
      <c r="G33" s="325"/>
      <c r="H33" s="325"/>
      <c r="I33" s="325"/>
      <c r="J33" s="325"/>
      <c r="K33" s="325"/>
      <c r="L33" s="325"/>
      <c r="M33" s="325"/>
      <c r="N33" s="325"/>
      <c r="O33" s="325"/>
      <c r="P33" s="325"/>
      <c r="Q33" s="325"/>
      <c r="R33" s="325"/>
      <c r="S33" s="325"/>
      <c r="T33" s="325"/>
      <c r="U33" s="326"/>
    </row>
    <row r="34" spans="1:42" ht="21" customHeight="1" x14ac:dyDescent="0.15">
      <c r="A34" s="324"/>
      <c r="B34" s="325"/>
      <c r="C34" s="325"/>
      <c r="D34" s="325"/>
      <c r="E34" s="325"/>
      <c r="F34" s="325"/>
      <c r="G34" s="325"/>
      <c r="H34" s="325"/>
      <c r="I34" s="325"/>
      <c r="J34" s="325"/>
      <c r="K34" s="325"/>
      <c r="L34" s="325"/>
      <c r="M34" s="325"/>
      <c r="N34" s="325"/>
      <c r="O34" s="325"/>
      <c r="P34" s="325"/>
      <c r="Q34" s="325"/>
      <c r="R34" s="325"/>
      <c r="S34" s="325"/>
      <c r="T34" s="325"/>
      <c r="U34" s="326"/>
    </row>
    <row r="35" spans="1:42" ht="21" customHeight="1" x14ac:dyDescent="0.15">
      <c r="A35" s="324"/>
      <c r="B35" s="325"/>
      <c r="C35" s="325"/>
      <c r="D35" s="325"/>
      <c r="E35" s="325"/>
      <c r="F35" s="325"/>
      <c r="G35" s="325"/>
      <c r="H35" s="325"/>
      <c r="I35" s="325"/>
      <c r="J35" s="325"/>
      <c r="K35" s="325"/>
      <c r="L35" s="325"/>
      <c r="M35" s="325"/>
      <c r="N35" s="325"/>
      <c r="O35" s="325"/>
      <c r="P35" s="325"/>
      <c r="Q35" s="325"/>
      <c r="R35" s="325"/>
      <c r="S35" s="325"/>
      <c r="T35" s="325"/>
      <c r="U35" s="326"/>
    </row>
    <row r="36" spans="1:42" ht="21" customHeight="1" x14ac:dyDescent="0.15">
      <c r="A36" s="324"/>
      <c r="B36" s="325"/>
      <c r="C36" s="325"/>
      <c r="D36" s="325"/>
      <c r="E36" s="325"/>
      <c r="F36" s="325"/>
      <c r="G36" s="325"/>
      <c r="H36" s="325"/>
      <c r="I36" s="325"/>
      <c r="J36" s="325"/>
      <c r="K36" s="325"/>
      <c r="L36" s="325"/>
      <c r="M36" s="325"/>
      <c r="N36" s="325"/>
      <c r="O36" s="325"/>
      <c r="P36" s="325"/>
      <c r="Q36" s="325"/>
      <c r="R36" s="325"/>
      <c r="S36" s="325"/>
      <c r="T36" s="325"/>
      <c r="U36" s="326"/>
    </row>
    <row r="37" spans="1:42" ht="21" customHeight="1" thickBot="1" x14ac:dyDescent="0.2">
      <c r="A37" s="327"/>
      <c r="B37" s="328"/>
      <c r="C37" s="328"/>
      <c r="D37" s="328"/>
      <c r="E37" s="328"/>
      <c r="F37" s="328"/>
      <c r="G37" s="328"/>
      <c r="H37" s="328"/>
      <c r="I37" s="328"/>
      <c r="J37" s="328"/>
      <c r="K37" s="328"/>
      <c r="L37" s="328"/>
      <c r="M37" s="328"/>
      <c r="N37" s="328"/>
      <c r="O37" s="328"/>
      <c r="P37" s="328"/>
      <c r="Q37" s="328"/>
      <c r="R37" s="328"/>
      <c r="S37" s="328"/>
      <c r="T37" s="328"/>
      <c r="U37" s="329"/>
    </row>
    <row r="38" spans="1:42" ht="21" customHeight="1" thickTop="1" x14ac:dyDescent="0.15">
      <c r="A38" s="339"/>
      <c r="B38" s="340"/>
      <c r="C38" s="340"/>
      <c r="D38" s="340"/>
      <c r="E38" s="340"/>
      <c r="F38" s="341"/>
      <c r="G38" s="341"/>
      <c r="H38" s="341"/>
      <c r="I38" s="341"/>
      <c r="J38" s="341"/>
      <c r="K38" s="341"/>
      <c r="L38" s="341"/>
      <c r="M38" s="341"/>
      <c r="N38" s="341"/>
      <c r="O38" s="341"/>
      <c r="P38" s="341"/>
      <c r="Q38" s="341"/>
      <c r="R38" s="340"/>
      <c r="S38" s="340"/>
      <c r="T38" s="340"/>
      <c r="U38" s="342"/>
      <c r="V38" s="343"/>
      <c r="W38" s="343"/>
      <c r="X38" s="343"/>
      <c r="Y38" s="343"/>
      <c r="Z38" s="343"/>
      <c r="AA38" s="343"/>
      <c r="AB38" s="343"/>
      <c r="AC38" s="343"/>
      <c r="AD38" s="343"/>
      <c r="AE38" s="343"/>
      <c r="AF38" s="343"/>
      <c r="AG38" s="343"/>
      <c r="AH38" s="343"/>
      <c r="AI38" s="343"/>
      <c r="AJ38" s="343"/>
      <c r="AK38" s="343"/>
      <c r="AL38" s="343"/>
      <c r="AM38" s="343"/>
      <c r="AN38" s="343"/>
      <c r="AO38" s="343"/>
      <c r="AP38" s="344"/>
    </row>
    <row r="39" spans="1:42" ht="21" customHeight="1" x14ac:dyDescent="0.15">
      <c r="A39" s="345"/>
      <c r="B39" s="347" t="s">
        <v>331</v>
      </c>
      <c r="D39" s="348"/>
      <c r="E39" s="348"/>
      <c r="F39" s="348"/>
      <c r="G39" s="348"/>
      <c r="H39" s="348"/>
      <c r="I39" s="348"/>
      <c r="J39" s="348"/>
      <c r="K39" s="348"/>
      <c r="L39" s="348"/>
      <c r="M39" s="348"/>
      <c r="N39" s="348"/>
      <c r="O39" s="348"/>
      <c r="P39" s="348"/>
      <c r="Q39" s="348"/>
      <c r="R39" s="348"/>
      <c r="S39" s="348"/>
      <c r="T39" s="348"/>
      <c r="U39" s="348"/>
      <c r="V39" s="348"/>
      <c r="W39" s="348"/>
      <c r="X39" s="349"/>
      <c r="Y39" s="350"/>
      <c r="Z39" s="348"/>
      <c r="AA39" s="348"/>
      <c r="AB39" s="348"/>
      <c r="AC39" s="348"/>
      <c r="AD39" s="348"/>
      <c r="AE39" s="348"/>
      <c r="AF39" s="348"/>
      <c r="AG39" s="348"/>
      <c r="AH39" s="348"/>
      <c r="AI39" s="348"/>
      <c r="AJ39" s="348"/>
      <c r="AK39" s="348"/>
      <c r="AL39" s="348"/>
      <c r="AM39" s="348"/>
      <c r="AN39" s="348"/>
      <c r="AO39" s="348"/>
      <c r="AP39" s="351"/>
    </row>
    <row r="40" spans="1:42" ht="21" customHeight="1" x14ac:dyDescent="0.15">
      <c r="A40" s="345"/>
      <c r="B40" s="346"/>
      <c r="C40" s="347"/>
      <c r="D40" s="348"/>
      <c r="E40" s="348"/>
      <c r="F40" s="348"/>
      <c r="G40" s="348"/>
      <c r="H40" s="348"/>
      <c r="I40" s="348"/>
      <c r="J40" s="348"/>
      <c r="K40" s="348"/>
      <c r="L40" s="348"/>
      <c r="M40" s="348"/>
      <c r="N40" s="348"/>
      <c r="O40" s="348"/>
      <c r="P40" s="348"/>
      <c r="Q40" s="348"/>
      <c r="R40" s="348"/>
      <c r="S40" s="348"/>
      <c r="T40" s="348"/>
      <c r="U40" s="348"/>
      <c r="V40" s="348"/>
      <c r="W40" s="348"/>
      <c r="X40" s="349"/>
      <c r="Y40" s="350"/>
      <c r="Z40" s="348"/>
      <c r="AA40" s="348"/>
      <c r="AB40" s="348"/>
      <c r="AC40" s="348"/>
      <c r="AD40" s="348"/>
      <c r="AE40" s="348"/>
      <c r="AF40" s="348"/>
      <c r="AG40" s="348"/>
      <c r="AH40" s="348"/>
      <c r="AI40" s="348"/>
      <c r="AJ40" s="348"/>
      <c r="AK40" s="348"/>
      <c r="AL40" s="348"/>
      <c r="AM40" s="348"/>
      <c r="AN40" s="348"/>
      <c r="AO40" s="348"/>
      <c r="AP40" s="351"/>
    </row>
    <row r="41" spans="1:42" ht="21" customHeight="1" x14ac:dyDescent="0.15">
      <c r="A41" s="345"/>
      <c r="B41" s="352" t="s">
        <v>253</v>
      </c>
      <c r="C41" s="353"/>
      <c r="D41" s="353"/>
      <c r="E41" s="354" t="s">
        <v>254</v>
      </c>
      <c r="F41" s="353"/>
      <c r="G41" s="353"/>
      <c r="H41" s="353"/>
      <c r="I41" s="353"/>
      <c r="J41" s="353"/>
      <c r="K41" s="353"/>
      <c r="L41" s="353"/>
      <c r="M41" s="353"/>
      <c r="N41" s="353"/>
      <c r="O41" s="353"/>
      <c r="P41" s="353"/>
      <c r="Q41" s="353"/>
      <c r="R41" s="353"/>
      <c r="S41" s="353"/>
      <c r="T41" s="355"/>
      <c r="U41" s="348"/>
      <c r="V41" s="348"/>
      <c r="W41" s="352" t="s">
        <v>255</v>
      </c>
      <c r="X41" s="353"/>
      <c r="Y41" s="353"/>
      <c r="Z41" s="354" t="s">
        <v>256</v>
      </c>
      <c r="AA41" s="353"/>
      <c r="AB41" s="353"/>
      <c r="AC41" s="353"/>
      <c r="AD41" s="353"/>
      <c r="AE41" s="356"/>
      <c r="AF41" s="353"/>
      <c r="AG41" s="353"/>
      <c r="AH41" s="353"/>
      <c r="AI41" s="353"/>
      <c r="AJ41" s="353"/>
      <c r="AK41" s="353"/>
      <c r="AL41" s="353"/>
      <c r="AM41" s="353"/>
      <c r="AN41" s="353"/>
      <c r="AO41" s="355"/>
      <c r="AP41" s="357"/>
    </row>
    <row r="42" spans="1:42" ht="21" customHeight="1" x14ac:dyDescent="0.15">
      <c r="A42" s="345"/>
      <c r="B42" s="348"/>
      <c r="C42" s="348" t="s">
        <v>31</v>
      </c>
      <c r="D42" s="348"/>
      <c r="E42" s="348"/>
      <c r="F42" s="348"/>
      <c r="G42" s="348"/>
      <c r="H42" s="348" t="s">
        <v>257</v>
      </c>
      <c r="I42" s="348"/>
      <c r="J42" s="348"/>
      <c r="K42" s="348"/>
      <c r="L42" s="348"/>
      <c r="M42" s="348"/>
      <c r="N42" s="348"/>
      <c r="O42" s="348"/>
      <c r="P42" s="348"/>
      <c r="Q42" s="348"/>
      <c r="R42" s="348"/>
      <c r="S42" s="348"/>
      <c r="T42" s="348"/>
      <c r="U42" s="348"/>
      <c r="V42" s="348"/>
      <c r="W42" s="348"/>
      <c r="X42" s="348" t="s">
        <v>89</v>
      </c>
      <c r="Y42" s="348"/>
      <c r="Z42" s="348"/>
      <c r="AA42" s="348"/>
      <c r="AB42" s="348"/>
      <c r="AC42" s="348" t="s">
        <v>258</v>
      </c>
      <c r="AD42" s="348"/>
      <c r="AE42" s="348"/>
      <c r="AF42" s="348"/>
      <c r="AG42" s="348"/>
      <c r="AH42" s="348"/>
      <c r="AI42" s="348"/>
      <c r="AJ42" s="348"/>
      <c r="AK42" s="348"/>
      <c r="AL42" s="348"/>
      <c r="AM42" s="348"/>
      <c r="AN42" s="348"/>
      <c r="AO42" s="348"/>
      <c r="AP42" s="351"/>
    </row>
    <row r="43" spans="1:42" ht="21" customHeight="1" x14ac:dyDescent="0.15">
      <c r="A43" s="345"/>
      <c r="B43" s="348"/>
      <c r="C43" s="348" t="s">
        <v>259</v>
      </c>
      <c r="D43" s="348"/>
      <c r="E43" s="348"/>
      <c r="F43" s="348"/>
      <c r="G43" s="348"/>
      <c r="H43" s="348" t="s">
        <v>260</v>
      </c>
      <c r="I43" s="348"/>
      <c r="J43" s="348"/>
      <c r="K43" s="348"/>
      <c r="L43" s="348"/>
      <c r="M43" s="348"/>
      <c r="N43" s="348"/>
      <c r="O43" s="348"/>
      <c r="P43" s="348"/>
      <c r="Q43" s="348"/>
      <c r="R43" s="348"/>
      <c r="S43" s="348"/>
      <c r="T43" s="348"/>
      <c r="U43" s="348"/>
      <c r="V43" s="348"/>
      <c r="W43" s="348"/>
      <c r="X43" s="348" t="s">
        <v>261</v>
      </c>
      <c r="Y43" s="348"/>
      <c r="Z43" s="348"/>
      <c r="AA43" s="348"/>
      <c r="AB43" s="348"/>
      <c r="AC43" s="348" t="s">
        <v>262</v>
      </c>
      <c r="AD43" s="348"/>
      <c r="AE43" s="348"/>
      <c r="AF43" s="348"/>
      <c r="AG43" s="348"/>
      <c r="AH43" s="348"/>
      <c r="AI43" s="348"/>
      <c r="AJ43" s="348"/>
      <c r="AK43" s="348"/>
      <c r="AL43" s="348"/>
      <c r="AM43" s="348"/>
      <c r="AN43" s="348"/>
      <c r="AO43" s="348"/>
      <c r="AP43" s="351"/>
    </row>
    <row r="44" spans="1:42" ht="21" customHeight="1" x14ac:dyDescent="0.15">
      <c r="A44" s="345"/>
      <c r="B44" s="348"/>
      <c r="C44" s="348" t="s">
        <v>263</v>
      </c>
      <c r="D44" s="348"/>
      <c r="E44" s="348"/>
      <c r="F44" s="348"/>
      <c r="G44" s="348"/>
      <c r="H44" s="348" t="s">
        <v>264</v>
      </c>
      <c r="I44" s="348"/>
      <c r="J44" s="348"/>
      <c r="K44" s="348"/>
      <c r="L44" s="348"/>
      <c r="M44" s="348"/>
      <c r="N44" s="348"/>
      <c r="O44" s="348"/>
      <c r="P44" s="348"/>
      <c r="Q44" s="348"/>
      <c r="R44" s="348"/>
      <c r="S44" s="348"/>
      <c r="T44" s="348"/>
      <c r="U44" s="348"/>
      <c r="V44" s="348"/>
      <c r="W44" s="348"/>
      <c r="X44" s="348" t="s">
        <v>265</v>
      </c>
      <c r="Y44" s="348"/>
      <c r="Z44" s="348"/>
      <c r="AA44" s="348"/>
      <c r="AB44" s="348"/>
      <c r="AC44" s="348" t="s">
        <v>323</v>
      </c>
      <c r="AD44" s="348"/>
      <c r="AE44" s="348"/>
      <c r="AF44" s="348"/>
      <c r="AG44" s="348"/>
      <c r="AH44" s="348"/>
      <c r="AI44" s="348"/>
      <c r="AJ44" s="348"/>
      <c r="AK44" s="348"/>
      <c r="AL44" s="348"/>
      <c r="AM44" s="348"/>
      <c r="AN44" s="348"/>
      <c r="AO44" s="348"/>
      <c r="AP44" s="351"/>
    </row>
    <row r="45" spans="1:42" ht="21" customHeight="1" x14ac:dyDescent="0.15">
      <c r="A45" s="345"/>
      <c r="B45" s="348"/>
      <c r="C45" s="348" t="s">
        <v>266</v>
      </c>
      <c r="D45" s="348"/>
      <c r="E45" s="348"/>
      <c r="F45" s="348"/>
      <c r="G45" s="348"/>
      <c r="H45" s="358" t="s">
        <v>267</v>
      </c>
      <c r="I45" s="348"/>
      <c r="J45" s="348"/>
      <c r="K45" s="348"/>
      <c r="L45" s="348"/>
      <c r="M45" s="348"/>
      <c r="N45" s="349"/>
      <c r="O45" s="348"/>
      <c r="P45" s="348"/>
      <c r="Q45" s="348"/>
      <c r="R45" s="348"/>
      <c r="S45" s="348"/>
      <c r="T45" s="348"/>
      <c r="U45" s="359"/>
      <c r="V45" s="348"/>
      <c r="W45" s="348"/>
      <c r="X45" s="348" t="s">
        <v>91</v>
      </c>
      <c r="Y45" s="348"/>
      <c r="Z45" s="348"/>
      <c r="AA45" s="348"/>
      <c r="AB45" s="348"/>
      <c r="AC45" s="348" t="s">
        <v>268</v>
      </c>
      <c r="AD45" s="348"/>
      <c r="AE45" s="348"/>
      <c r="AF45" s="348"/>
      <c r="AG45" s="348"/>
      <c r="AH45" s="348"/>
      <c r="AI45" s="348"/>
      <c r="AJ45" s="348"/>
      <c r="AK45" s="348"/>
      <c r="AL45" s="348"/>
      <c r="AM45" s="348"/>
      <c r="AN45" s="348"/>
      <c r="AO45" s="348"/>
      <c r="AP45" s="351"/>
    </row>
    <row r="46" spans="1:42" ht="21" customHeight="1" x14ac:dyDescent="0.15">
      <c r="A46" s="345"/>
      <c r="B46" s="348"/>
      <c r="C46" s="348" t="s">
        <v>23</v>
      </c>
      <c r="D46" s="348"/>
      <c r="E46" s="348"/>
      <c r="F46" s="348"/>
      <c r="G46" s="348"/>
      <c r="H46" s="358" t="s">
        <v>334</v>
      </c>
      <c r="I46" s="348"/>
      <c r="J46" s="348"/>
      <c r="K46" s="348"/>
      <c r="L46" s="348"/>
      <c r="M46" s="348"/>
      <c r="N46" s="348"/>
      <c r="O46" s="348"/>
      <c r="P46" s="348"/>
      <c r="Q46" s="348"/>
      <c r="R46" s="348"/>
      <c r="S46" s="348"/>
      <c r="T46" s="348"/>
      <c r="U46" s="360"/>
      <c r="V46" s="348"/>
      <c r="W46" s="348"/>
      <c r="X46" s="348" t="s">
        <v>92</v>
      </c>
      <c r="Y46" s="348"/>
      <c r="Z46" s="348"/>
      <c r="AA46" s="348"/>
      <c r="AB46" s="348"/>
      <c r="AC46" s="361" t="s">
        <v>324</v>
      </c>
      <c r="AD46" s="348"/>
      <c r="AE46" s="348"/>
      <c r="AF46" s="348"/>
      <c r="AG46" s="348"/>
      <c r="AH46" s="348"/>
      <c r="AI46" s="348"/>
      <c r="AJ46" s="348"/>
      <c r="AK46" s="348"/>
      <c r="AL46" s="348"/>
      <c r="AM46" s="348"/>
      <c r="AN46" s="348"/>
      <c r="AO46" s="348"/>
      <c r="AP46" s="362"/>
    </row>
    <row r="47" spans="1:42" ht="21" customHeight="1" x14ac:dyDescent="0.15">
      <c r="A47" s="345"/>
      <c r="B47" s="348"/>
      <c r="C47" s="348"/>
      <c r="D47" s="348"/>
      <c r="E47" s="348"/>
      <c r="F47" s="348"/>
      <c r="G47" s="348"/>
      <c r="H47" s="348"/>
      <c r="I47" s="348"/>
      <c r="J47" s="348"/>
      <c r="K47" s="348"/>
      <c r="L47" s="348"/>
      <c r="M47" s="348"/>
      <c r="N47" s="348"/>
      <c r="O47" s="348"/>
      <c r="P47" s="348"/>
      <c r="Q47" s="348"/>
      <c r="R47" s="348"/>
      <c r="S47" s="348"/>
      <c r="T47" s="350"/>
      <c r="U47" s="348"/>
      <c r="V47" s="348"/>
      <c r="W47" s="348"/>
      <c r="X47" s="348"/>
      <c r="Y47" s="348"/>
      <c r="Z47" s="348"/>
      <c r="AA47" s="348"/>
      <c r="AB47" s="348"/>
      <c r="AC47" s="348"/>
      <c r="AD47" s="348"/>
      <c r="AE47" s="348"/>
      <c r="AF47" s="348"/>
      <c r="AG47" s="348"/>
      <c r="AH47" s="348"/>
      <c r="AI47" s="348"/>
      <c r="AJ47" s="348"/>
      <c r="AK47" s="348"/>
      <c r="AL47" s="348"/>
      <c r="AM47" s="348"/>
      <c r="AN47" s="348"/>
      <c r="AO47" s="348"/>
      <c r="AP47" s="351"/>
    </row>
    <row r="48" spans="1:42" ht="21" customHeight="1" x14ac:dyDescent="0.15">
      <c r="A48" s="345"/>
      <c r="B48" s="352" t="s">
        <v>269</v>
      </c>
      <c r="C48" s="353"/>
      <c r="D48" s="353"/>
      <c r="E48" s="354" t="s">
        <v>270</v>
      </c>
      <c r="F48" s="353"/>
      <c r="G48" s="353"/>
      <c r="H48" s="353"/>
      <c r="I48" s="353"/>
      <c r="J48" s="353"/>
      <c r="K48" s="353"/>
      <c r="L48" s="353"/>
      <c r="M48" s="353"/>
      <c r="N48" s="353"/>
      <c r="O48" s="353"/>
      <c r="P48" s="353"/>
      <c r="Q48" s="353"/>
      <c r="R48" s="353"/>
      <c r="S48" s="353"/>
      <c r="T48" s="355"/>
      <c r="U48" s="348"/>
      <c r="V48" s="348"/>
      <c r="W48" s="352" t="s">
        <v>244</v>
      </c>
      <c r="X48" s="353"/>
      <c r="Y48" s="353"/>
      <c r="Z48" s="354" t="s">
        <v>271</v>
      </c>
      <c r="AA48" s="353"/>
      <c r="AB48" s="353"/>
      <c r="AC48" s="353"/>
      <c r="AD48" s="353"/>
      <c r="AE48" s="353"/>
      <c r="AF48" s="353"/>
      <c r="AG48" s="353"/>
      <c r="AH48" s="353"/>
      <c r="AI48" s="363"/>
      <c r="AJ48" s="363"/>
      <c r="AK48" s="353"/>
      <c r="AL48" s="353"/>
      <c r="AM48" s="353"/>
      <c r="AN48" s="353"/>
      <c r="AO48" s="355"/>
      <c r="AP48" s="357"/>
    </row>
    <row r="49" spans="1:42" ht="21" customHeight="1" x14ac:dyDescent="0.15">
      <c r="A49" s="345"/>
      <c r="B49" s="348"/>
      <c r="C49" s="348" t="s">
        <v>272</v>
      </c>
      <c r="D49" s="364"/>
      <c r="E49" s="364"/>
      <c r="F49" s="364"/>
      <c r="G49" s="364"/>
      <c r="H49" s="348" t="s">
        <v>273</v>
      </c>
      <c r="I49" s="348"/>
      <c r="J49" s="348"/>
      <c r="K49" s="348"/>
      <c r="L49" s="348"/>
      <c r="M49" s="348"/>
      <c r="N49" s="348"/>
      <c r="O49" s="348"/>
      <c r="P49" s="348"/>
      <c r="Q49" s="348"/>
      <c r="R49" s="348"/>
      <c r="S49" s="348"/>
      <c r="T49" s="350"/>
      <c r="U49" s="348"/>
      <c r="V49" s="348"/>
      <c r="W49" s="348"/>
      <c r="X49" s="348" t="s">
        <v>274</v>
      </c>
      <c r="Y49" s="348"/>
      <c r="Z49" s="348"/>
      <c r="AA49" s="348"/>
      <c r="AB49" s="348"/>
      <c r="AC49" s="348" t="s">
        <v>275</v>
      </c>
      <c r="AD49" s="348"/>
      <c r="AE49" s="348"/>
      <c r="AF49" s="348"/>
      <c r="AG49" s="348"/>
      <c r="AH49" s="348"/>
      <c r="AI49" s="348"/>
      <c r="AJ49" s="348"/>
      <c r="AK49" s="348"/>
      <c r="AL49" s="348"/>
      <c r="AM49" s="348"/>
      <c r="AN49" s="348"/>
      <c r="AO49" s="365"/>
      <c r="AP49" s="351"/>
    </row>
    <row r="50" spans="1:42" ht="21" customHeight="1" x14ac:dyDescent="0.15">
      <c r="A50" s="345"/>
      <c r="B50" s="348"/>
      <c r="C50" s="348" t="s">
        <v>276</v>
      </c>
      <c r="D50" s="348"/>
      <c r="E50" s="348"/>
      <c r="F50" s="348"/>
      <c r="G50" s="348"/>
      <c r="H50" s="348" t="s">
        <v>325</v>
      </c>
      <c r="I50" s="348"/>
      <c r="J50" s="348"/>
      <c r="K50" s="348"/>
      <c r="L50" s="348"/>
      <c r="M50" s="348"/>
      <c r="N50" s="348"/>
      <c r="O50" s="348"/>
      <c r="P50" s="348"/>
      <c r="Q50" s="348"/>
      <c r="R50" s="348"/>
      <c r="S50" s="348"/>
      <c r="T50" s="350"/>
      <c r="U50" s="348"/>
      <c r="V50" s="348"/>
      <c r="W50" s="348"/>
      <c r="X50" s="348" t="s">
        <v>277</v>
      </c>
      <c r="Y50" s="348"/>
      <c r="Z50" s="348"/>
      <c r="AA50" s="348"/>
      <c r="AB50" s="348"/>
      <c r="AC50" s="358" t="s">
        <v>322</v>
      </c>
      <c r="AD50" s="348"/>
      <c r="AE50" s="348"/>
      <c r="AF50" s="348"/>
      <c r="AG50" s="348"/>
      <c r="AH50" s="348"/>
      <c r="AI50" s="349"/>
      <c r="AJ50" s="348"/>
      <c r="AK50" s="348"/>
      <c r="AL50" s="348"/>
      <c r="AM50" s="348"/>
      <c r="AN50" s="348"/>
      <c r="AO50" s="350"/>
      <c r="AP50" s="351"/>
    </row>
    <row r="51" spans="1:42" ht="21" customHeight="1" x14ac:dyDescent="0.15">
      <c r="A51" s="345"/>
      <c r="B51" s="348"/>
      <c r="C51" s="348" t="s">
        <v>278</v>
      </c>
      <c r="D51" s="348"/>
      <c r="E51" s="348"/>
      <c r="F51" s="348"/>
      <c r="G51" s="348"/>
      <c r="H51" s="348" t="s">
        <v>335</v>
      </c>
      <c r="I51" s="348"/>
      <c r="J51" s="348"/>
      <c r="K51" s="348"/>
      <c r="L51" s="348"/>
      <c r="M51" s="348"/>
      <c r="N51" s="348"/>
      <c r="O51" s="348"/>
      <c r="P51" s="348"/>
      <c r="Q51" s="348"/>
      <c r="R51" s="348"/>
      <c r="S51" s="348"/>
      <c r="T51" s="350"/>
      <c r="U51" s="348"/>
      <c r="V51" s="348"/>
      <c r="W51" s="348"/>
      <c r="X51" s="348" t="s">
        <v>279</v>
      </c>
      <c r="Y51" s="348"/>
      <c r="Z51" s="348"/>
      <c r="AA51" s="348"/>
      <c r="AB51" s="348"/>
      <c r="AC51" s="358" t="s">
        <v>280</v>
      </c>
      <c r="AD51" s="348"/>
      <c r="AE51" s="348"/>
      <c r="AF51" s="348"/>
      <c r="AG51" s="348"/>
      <c r="AH51" s="348"/>
      <c r="AI51" s="348"/>
      <c r="AJ51" s="348"/>
      <c r="AK51" s="348"/>
      <c r="AL51" s="348"/>
      <c r="AM51" s="348"/>
      <c r="AN51" s="348"/>
      <c r="AO51" s="350"/>
      <c r="AP51" s="351"/>
    </row>
    <row r="52" spans="1:42" ht="21" customHeight="1" x14ac:dyDescent="0.15">
      <c r="A52" s="345"/>
      <c r="B52" s="348"/>
      <c r="C52" s="348" t="s">
        <v>259</v>
      </c>
      <c r="D52" s="348"/>
      <c r="E52" s="348"/>
      <c r="F52" s="348"/>
      <c r="G52" s="348"/>
      <c r="H52" s="348" t="s">
        <v>260</v>
      </c>
      <c r="I52" s="348"/>
      <c r="J52" s="348"/>
      <c r="K52" s="348"/>
      <c r="L52" s="348"/>
      <c r="M52" s="348"/>
      <c r="N52" s="348"/>
      <c r="O52" s="348"/>
      <c r="P52" s="348"/>
      <c r="Q52" s="348"/>
      <c r="R52" s="348"/>
      <c r="S52" s="348"/>
      <c r="T52" s="350"/>
      <c r="U52" s="348"/>
      <c r="V52" s="348"/>
      <c r="W52" s="348"/>
      <c r="X52" s="348" t="s">
        <v>281</v>
      </c>
      <c r="Y52" s="348"/>
      <c r="Z52" s="348"/>
      <c r="AA52" s="348"/>
      <c r="AB52" s="348"/>
      <c r="AC52" s="348" t="s">
        <v>282</v>
      </c>
      <c r="AD52" s="348"/>
      <c r="AE52" s="348"/>
      <c r="AF52" s="348"/>
      <c r="AG52" s="348"/>
      <c r="AH52" s="348"/>
      <c r="AI52" s="348"/>
      <c r="AJ52" s="348"/>
      <c r="AK52" s="348"/>
      <c r="AL52" s="348"/>
      <c r="AM52" s="348"/>
      <c r="AN52" s="348"/>
      <c r="AO52" s="350"/>
      <c r="AP52" s="362"/>
    </row>
    <row r="53" spans="1:42" ht="21" customHeight="1" x14ac:dyDescent="0.15">
      <c r="A53" s="345"/>
      <c r="B53" s="348"/>
      <c r="C53" s="348" t="s">
        <v>263</v>
      </c>
      <c r="D53" s="348"/>
      <c r="E53" s="348"/>
      <c r="F53" s="348"/>
      <c r="G53" s="348"/>
      <c r="H53" s="348" t="s">
        <v>264</v>
      </c>
      <c r="I53" s="348"/>
      <c r="J53" s="348"/>
      <c r="K53" s="348"/>
      <c r="L53" s="348"/>
      <c r="M53" s="348"/>
      <c r="N53" s="348"/>
      <c r="O53" s="348"/>
      <c r="P53" s="348"/>
      <c r="Q53" s="348"/>
      <c r="R53" s="348"/>
      <c r="S53" s="348"/>
      <c r="T53" s="350"/>
      <c r="U53" s="348"/>
      <c r="V53" s="348"/>
      <c r="W53" s="348"/>
      <c r="X53" s="348" t="s">
        <v>283</v>
      </c>
      <c r="Y53" s="348"/>
      <c r="Z53" s="348"/>
      <c r="AA53" s="348"/>
      <c r="AB53" s="348"/>
      <c r="AC53" s="348" t="s">
        <v>284</v>
      </c>
      <c r="AD53" s="348"/>
      <c r="AE53" s="348"/>
      <c r="AF53" s="348"/>
      <c r="AG53" s="348"/>
      <c r="AH53" s="348"/>
      <c r="AI53" s="348"/>
      <c r="AJ53" s="348"/>
      <c r="AK53" s="348"/>
      <c r="AL53" s="348"/>
      <c r="AM53" s="348"/>
      <c r="AN53" s="348"/>
      <c r="AO53" s="350"/>
      <c r="AP53" s="351"/>
    </row>
    <row r="54" spans="1:42" ht="21" customHeight="1" x14ac:dyDescent="0.15">
      <c r="A54" s="345"/>
      <c r="B54" s="348"/>
      <c r="C54" s="348" t="s">
        <v>285</v>
      </c>
      <c r="D54" s="348"/>
      <c r="E54" s="348"/>
      <c r="F54" s="348"/>
      <c r="G54" s="348"/>
      <c r="H54" s="358" t="s">
        <v>286</v>
      </c>
      <c r="I54" s="348"/>
      <c r="J54" s="348"/>
      <c r="K54" s="348"/>
      <c r="L54" s="348"/>
      <c r="M54" s="348"/>
      <c r="N54" s="348"/>
      <c r="O54" s="348"/>
      <c r="P54" s="348"/>
      <c r="Q54" s="348"/>
      <c r="R54" s="348"/>
      <c r="S54" s="348"/>
      <c r="T54" s="350"/>
      <c r="U54" s="360"/>
      <c r="V54" s="348"/>
      <c r="W54" s="348"/>
      <c r="X54" s="348"/>
      <c r="Y54" s="348"/>
      <c r="Z54" s="348"/>
      <c r="AA54" s="348"/>
      <c r="AB54" s="348"/>
      <c r="AC54" s="348"/>
      <c r="AD54" s="348"/>
      <c r="AE54" s="348"/>
      <c r="AF54" s="348"/>
      <c r="AG54" s="348"/>
      <c r="AH54" s="348"/>
      <c r="AI54" s="348"/>
      <c r="AJ54" s="348"/>
      <c r="AK54" s="348"/>
      <c r="AL54" s="348"/>
      <c r="AM54" s="348"/>
      <c r="AN54" s="348"/>
      <c r="AO54" s="350"/>
      <c r="AP54" s="362"/>
    </row>
    <row r="55" spans="1:42" ht="21" customHeight="1" x14ac:dyDescent="0.15">
      <c r="A55" s="345"/>
      <c r="B55" s="348"/>
      <c r="C55" s="348" t="s">
        <v>287</v>
      </c>
      <c r="D55" s="348"/>
      <c r="E55" s="348"/>
      <c r="F55" s="348"/>
      <c r="G55" s="348"/>
      <c r="H55" s="358" t="s">
        <v>288</v>
      </c>
      <c r="I55" s="348"/>
      <c r="J55" s="348"/>
      <c r="K55" s="348"/>
      <c r="L55" s="348"/>
      <c r="M55" s="348"/>
      <c r="N55" s="348"/>
      <c r="O55" s="348"/>
      <c r="P55" s="348"/>
      <c r="Q55" s="348"/>
      <c r="R55" s="348"/>
      <c r="S55" s="348"/>
      <c r="T55" s="350"/>
      <c r="U55" s="360"/>
      <c r="V55" s="348"/>
      <c r="W55" s="348"/>
      <c r="X55" s="348" t="s">
        <v>289</v>
      </c>
      <c r="Y55" s="348"/>
      <c r="Z55" s="348"/>
      <c r="AA55" s="348"/>
      <c r="AB55" s="348"/>
      <c r="AC55" s="358" t="s">
        <v>336</v>
      </c>
      <c r="AD55" s="348"/>
      <c r="AE55" s="348"/>
      <c r="AF55" s="348"/>
      <c r="AG55" s="348"/>
      <c r="AH55" s="348"/>
      <c r="AI55" s="348"/>
      <c r="AJ55" s="348"/>
      <c r="AK55" s="348"/>
      <c r="AL55" s="348"/>
      <c r="AM55" s="348"/>
      <c r="AN55" s="348"/>
      <c r="AO55" s="350"/>
      <c r="AP55" s="357"/>
    </row>
    <row r="56" spans="1:42" ht="21" customHeight="1" x14ac:dyDescent="0.15">
      <c r="A56" s="345"/>
      <c r="B56" s="348"/>
      <c r="C56" s="348" t="s">
        <v>290</v>
      </c>
      <c r="D56" s="348"/>
      <c r="E56" s="348"/>
      <c r="F56" s="348"/>
      <c r="G56" s="348"/>
      <c r="H56" s="358" t="s">
        <v>291</v>
      </c>
      <c r="I56" s="348"/>
      <c r="J56" s="348"/>
      <c r="K56" s="348"/>
      <c r="L56" s="348"/>
      <c r="M56" s="348"/>
      <c r="N56" s="348"/>
      <c r="O56" s="348"/>
      <c r="P56" s="348"/>
      <c r="Q56" s="348"/>
      <c r="R56" s="348"/>
      <c r="S56" s="348"/>
      <c r="T56" s="350"/>
      <c r="U56" s="360"/>
      <c r="V56" s="348"/>
      <c r="W56" s="348"/>
      <c r="X56" s="367"/>
      <c r="Y56" s="367"/>
      <c r="Z56" s="367"/>
      <c r="AA56" s="367"/>
      <c r="AB56" s="367"/>
      <c r="AC56" s="368" t="s">
        <v>292</v>
      </c>
      <c r="AD56" s="348"/>
      <c r="AE56" s="348"/>
      <c r="AF56" s="348"/>
      <c r="AG56" s="348"/>
      <c r="AH56" s="348"/>
      <c r="AI56" s="348"/>
      <c r="AJ56" s="348"/>
      <c r="AK56" s="348"/>
      <c r="AL56" s="348"/>
      <c r="AM56" s="348"/>
      <c r="AN56" s="348"/>
      <c r="AO56" s="348"/>
      <c r="AP56" s="351"/>
    </row>
    <row r="57" spans="1:42" ht="21" customHeight="1" x14ac:dyDescent="0.15">
      <c r="A57" s="369"/>
      <c r="B57" s="350"/>
      <c r="C57" s="350"/>
      <c r="D57" s="350"/>
      <c r="E57" s="350"/>
      <c r="F57" s="350"/>
      <c r="G57" s="350"/>
      <c r="H57" s="350"/>
      <c r="I57" s="350"/>
      <c r="J57" s="350"/>
      <c r="K57" s="350"/>
      <c r="L57" s="350"/>
      <c r="M57" s="350"/>
      <c r="N57" s="350"/>
      <c r="O57" s="350"/>
      <c r="P57" s="350"/>
      <c r="Q57" s="350"/>
      <c r="R57" s="350"/>
      <c r="S57" s="350"/>
      <c r="T57" s="350"/>
      <c r="U57" s="350"/>
      <c r="V57" s="348"/>
      <c r="W57" s="348"/>
      <c r="X57" s="348" t="s">
        <v>293</v>
      </c>
      <c r="Y57" s="348"/>
      <c r="Z57" s="348"/>
      <c r="AA57" s="348"/>
      <c r="AB57" s="348"/>
      <c r="AC57" s="358" t="s">
        <v>294</v>
      </c>
      <c r="AD57" s="348"/>
      <c r="AE57" s="348"/>
      <c r="AF57" s="348"/>
      <c r="AG57" s="348"/>
      <c r="AH57" s="348"/>
      <c r="AI57" s="348"/>
      <c r="AJ57" s="348"/>
      <c r="AK57" s="348"/>
      <c r="AL57" s="348"/>
      <c r="AM57" s="348"/>
      <c r="AN57" s="348"/>
      <c r="AO57" s="348"/>
      <c r="AP57" s="357"/>
    </row>
    <row r="58" spans="1:42" ht="21" customHeight="1" x14ac:dyDescent="0.15">
      <c r="A58" s="369"/>
      <c r="B58" s="352" t="s">
        <v>295</v>
      </c>
      <c r="C58" s="353"/>
      <c r="D58" s="356"/>
      <c r="E58" s="354" t="s">
        <v>296</v>
      </c>
      <c r="F58" s="356"/>
      <c r="G58" s="356"/>
      <c r="H58" s="356"/>
      <c r="I58" s="356"/>
      <c r="J58" s="356"/>
      <c r="K58" s="356"/>
      <c r="L58" s="356"/>
      <c r="M58" s="356"/>
      <c r="N58" s="356"/>
      <c r="O58" s="356"/>
      <c r="P58" s="356"/>
      <c r="Q58" s="356"/>
      <c r="R58" s="356"/>
      <c r="S58" s="356"/>
      <c r="T58" s="370"/>
      <c r="U58" s="350"/>
      <c r="V58" s="348"/>
      <c r="W58" s="348"/>
      <c r="X58" s="371" t="s">
        <v>297</v>
      </c>
      <c r="Y58" s="348"/>
      <c r="Z58" s="348"/>
      <c r="AA58" s="348"/>
      <c r="AB58" s="348"/>
      <c r="AC58" s="358" t="s">
        <v>298</v>
      </c>
      <c r="AD58" s="348"/>
      <c r="AE58" s="348"/>
      <c r="AF58" s="348"/>
      <c r="AG58" s="348"/>
      <c r="AH58" s="348"/>
      <c r="AI58" s="348"/>
      <c r="AJ58" s="348"/>
      <c r="AK58" s="348"/>
      <c r="AL58" s="348"/>
      <c r="AM58" s="348"/>
      <c r="AN58" s="348"/>
      <c r="AO58" s="348"/>
      <c r="AP58" s="357"/>
    </row>
    <row r="59" spans="1:42" ht="21" customHeight="1" x14ac:dyDescent="0.15">
      <c r="A59" s="345"/>
      <c r="B59" s="348"/>
      <c r="C59" s="350" t="s">
        <v>299</v>
      </c>
      <c r="D59" s="350"/>
      <c r="E59" s="350"/>
      <c r="F59" s="350"/>
      <c r="G59" s="350"/>
      <c r="H59" s="350" t="s">
        <v>300</v>
      </c>
      <c r="I59" s="350"/>
      <c r="J59" s="350"/>
      <c r="K59" s="350"/>
      <c r="L59" s="350"/>
      <c r="M59" s="350"/>
      <c r="N59" s="350"/>
      <c r="O59" s="350"/>
      <c r="P59" s="350"/>
      <c r="Q59" s="350"/>
      <c r="R59" s="348"/>
      <c r="S59" s="348"/>
      <c r="T59" s="348"/>
      <c r="U59" s="350"/>
      <c r="V59" s="348"/>
      <c r="W59" s="348"/>
      <c r="X59" s="371" t="s">
        <v>301</v>
      </c>
      <c r="Y59" s="348"/>
      <c r="Z59" s="348"/>
      <c r="AA59" s="348"/>
      <c r="AB59" s="348"/>
      <c r="AC59" s="358" t="s">
        <v>302</v>
      </c>
      <c r="AD59" s="348"/>
      <c r="AE59" s="348"/>
      <c r="AF59" s="348"/>
      <c r="AG59" s="348"/>
      <c r="AH59" s="348"/>
      <c r="AI59" s="348"/>
      <c r="AJ59" s="348"/>
      <c r="AK59" s="348"/>
      <c r="AL59" s="348"/>
      <c r="AM59" s="348"/>
      <c r="AN59" s="348"/>
      <c r="AO59" s="348"/>
      <c r="AP59" s="351"/>
    </row>
    <row r="60" spans="1:42" ht="21" customHeight="1" x14ac:dyDescent="0.15">
      <c r="A60" s="345"/>
      <c r="B60" s="348"/>
      <c r="C60" s="348" t="s">
        <v>89</v>
      </c>
      <c r="D60" s="348"/>
      <c r="E60" s="372"/>
      <c r="F60" s="348"/>
      <c r="G60" s="348"/>
      <c r="H60" s="348" t="s">
        <v>303</v>
      </c>
      <c r="I60" s="348"/>
      <c r="J60" s="348"/>
      <c r="K60" s="348"/>
      <c r="L60" s="348"/>
      <c r="M60" s="348"/>
      <c r="N60" s="348"/>
      <c r="O60" s="348"/>
      <c r="P60" s="348"/>
      <c r="Q60" s="348"/>
      <c r="R60" s="350"/>
      <c r="S60" s="350"/>
      <c r="T60" s="350"/>
      <c r="U60" s="350"/>
      <c r="V60" s="348"/>
      <c r="W60" s="348"/>
      <c r="X60" s="371" t="s">
        <v>304</v>
      </c>
      <c r="Y60" s="348"/>
      <c r="Z60" s="348"/>
      <c r="AA60" s="348"/>
      <c r="AB60" s="348"/>
      <c r="AC60" s="348" t="s">
        <v>305</v>
      </c>
      <c r="AD60" s="348"/>
      <c r="AE60" s="348"/>
      <c r="AF60" s="348"/>
      <c r="AG60" s="348"/>
      <c r="AH60" s="348"/>
      <c r="AI60" s="348"/>
      <c r="AJ60" s="348"/>
      <c r="AK60" s="348"/>
      <c r="AL60" s="348"/>
      <c r="AM60" s="348"/>
      <c r="AN60" s="348"/>
      <c r="AO60" s="348"/>
      <c r="AP60" s="351"/>
    </row>
    <row r="61" spans="1:42" ht="21" customHeight="1" x14ac:dyDescent="0.15">
      <c r="A61" s="345"/>
      <c r="B61" s="348"/>
      <c r="C61" s="348" t="s">
        <v>261</v>
      </c>
      <c r="D61" s="348"/>
      <c r="E61" s="348"/>
      <c r="F61" s="348"/>
      <c r="G61" s="348"/>
      <c r="H61" s="348" t="s">
        <v>262</v>
      </c>
      <c r="I61" s="348"/>
      <c r="J61" s="348"/>
      <c r="K61" s="348"/>
      <c r="L61" s="348"/>
      <c r="M61" s="348"/>
      <c r="N61" s="348"/>
      <c r="O61" s="348"/>
      <c r="P61" s="348"/>
      <c r="Q61" s="348"/>
      <c r="R61" s="350"/>
      <c r="S61" s="350"/>
      <c r="T61" s="350"/>
      <c r="U61" s="350"/>
      <c r="V61" s="367"/>
      <c r="W61" s="367"/>
      <c r="X61" s="367"/>
      <c r="Y61" s="367"/>
      <c r="Z61" s="367"/>
      <c r="AA61" s="367"/>
      <c r="AB61" s="367"/>
      <c r="AC61" s="367"/>
      <c r="AD61" s="367"/>
      <c r="AE61" s="367"/>
      <c r="AF61" s="367"/>
      <c r="AG61" s="367"/>
      <c r="AH61" s="367"/>
      <c r="AI61" s="367"/>
      <c r="AJ61" s="367"/>
      <c r="AK61" s="367"/>
      <c r="AL61" s="367"/>
      <c r="AM61" s="367"/>
      <c r="AN61" s="367"/>
      <c r="AO61" s="367"/>
      <c r="AP61" s="351"/>
    </row>
    <row r="62" spans="1:42" ht="21" customHeight="1" x14ac:dyDescent="0.15">
      <c r="A62" s="345"/>
      <c r="B62" s="348"/>
      <c r="C62" s="367"/>
      <c r="D62" s="373" t="s">
        <v>306</v>
      </c>
      <c r="E62" s="348"/>
      <c r="F62" s="373"/>
      <c r="G62" s="348"/>
      <c r="H62" s="348"/>
      <c r="I62" s="348"/>
      <c r="J62" s="348"/>
      <c r="K62" s="348"/>
      <c r="L62" s="348"/>
      <c r="M62" s="348"/>
      <c r="N62" s="348"/>
      <c r="O62" s="348"/>
      <c r="P62" s="348"/>
      <c r="Q62" s="348"/>
      <c r="R62" s="348"/>
      <c r="S62" s="348"/>
      <c r="T62" s="350"/>
      <c r="U62" s="350"/>
      <c r="V62" s="348"/>
      <c r="W62" s="352" t="s">
        <v>307</v>
      </c>
      <c r="X62" s="353"/>
      <c r="Y62" s="353"/>
      <c r="Z62" s="354" t="s">
        <v>308</v>
      </c>
      <c r="AA62" s="353"/>
      <c r="AB62" s="353"/>
      <c r="AC62" s="353"/>
      <c r="AD62" s="353"/>
      <c r="AE62" s="353"/>
      <c r="AF62" s="353"/>
      <c r="AG62" s="353"/>
      <c r="AH62" s="353"/>
      <c r="AI62" s="353"/>
      <c r="AJ62" s="353"/>
      <c r="AK62" s="353"/>
      <c r="AL62" s="353"/>
      <c r="AM62" s="353"/>
      <c r="AN62" s="353"/>
      <c r="AO62" s="355"/>
      <c r="AP62" s="351"/>
    </row>
    <row r="63" spans="1:42" ht="21" customHeight="1" x14ac:dyDescent="0.15">
      <c r="A63" s="345"/>
      <c r="B63" s="348"/>
      <c r="C63" s="367"/>
      <c r="D63" s="374" t="s">
        <v>309</v>
      </c>
      <c r="E63" s="348"/>
      <c r="F63" s="375"/>
      <c r="G63" s="348"/>
      <c r="H63" s="348"/>
      <c r="I63" s="348"/>
      <c r="J63" s="348"/>
      <c r="K63" s="348"/>
      <c r="L63" s="348"/>
      <c r="M63" s="348"/>
      <c r="N63" s="348"/>
      <c r="O63" s="348"/>
      <c r="P63" s="348"/>
      <c r="Q63" s="348"/>
      <c r="R63" s="348"/>
      <c r="S63" s="348"/>
      <c r="T63" s="350"/>
      <c r="U63" s="350"/>
      <c r="V63" s="348"/>
      <c r="W63" s="348"/>
      <c r="X63" s="348" t="s">
        <v>272</v>
      </c>
      <c r="Y63" s="364"/>
      <c r="Z63" s="364"/>
      <c r="AA63" s="364"/>
      <c r="AB63" s="364"/>
      <c r="AC63" s="348" t="s">
        <v>273</v>
      </c>
      <c r="AD63" s="348"/>
      <c r="AE63" s="348"/>
      <c r="AF63" s="348"/>
      <c r="AG63" s="348"/>
      <c r="AH63" s="348"/>
      <c r="AI63" s="348"/>
      <c r="AJ63" s="348"/>
      <c r="AK63" s="348"/>
      <c r="AL63" s="348"/>
      <c r="AM63" s="348"/>
      <c r="AN63" s="350"/>
      <c r="AO63" s="348"/>
      <c r="AP63" s="351"/>
    </row>
    <row r="64" spans="1:42" ht="21" customHeight="1" x14ac:dyDescent="0.15">
      <c r="A64" s="345"/>
      <c r="B64" s="348"/>
      <c r="C64" s="348" t="s">
        <v>91</v>
      </c>
      <c r="D64" s="348"/>
      <c r="E64" s="372"/>
      <c r="F64" s="348"/>
      <c r="G64" s="348"/>
      <c r="H64" s="348" t="s">
        <v>310</v>
      </c>
      <c r="I64" s="348"/>
      <c r="J64" s="348"/>
      <c r="K64" s="348"/>
      <c r="L64" s="348"/>
      <c r="M64" s="348"/>
      <c r="N64" s="348"/>
      <c r="O64" s="348"/>
      <c r="P64" s="348"/>
      <c r="Q64" s="348"/>
      <c r="R64" s="350"/>
      <c r="S64" s="350"/>
      <c r="T64" s="350"/>
      <c r="U64" s="350"/>
      <c r="V64" s="348"/>
      <c r="W64" s="348"/>
      <c r="X64" s="348" t="s">
        <v>276</v>
      </c>
      <c r="Y64" s="366"/>
      <c r="Z64" s="366"/>
      <c r="AA64" s="366"/>
      <c r="AB64" s="366"/>
      <c r="AC64" s="348" t="s">
        <v>325</v>
      </c>
      <c r="AD64" s="348"/>
      <c r="AE64" s="348"/>
      <c r="AF64" s="348"/>
      <c r="AG64" s="348"/>
      <c r="AH64" s="348"/>
      <c r="AI64" s="348"/>
      <c r="AJ64" s="348"/>
      <c r="AK64" s="348"/>
      <c r="AL64" s="348"/>
      <c r="AM64" s="348"/>
      <c r="AN64" s="350"/>
      <c r="AO64" s="348"/>
      <c r="AP64" s="351"/>
    </row>
    <row r="65" spans="1:42" ht="21" customHeight="1" x14ac:dyDescent="0.15">
      <c r="A65" s="345"/>
      <c r="B65" s="348"/>
      <c r="C65" s="348" t="s">
        <v>92</v>
      </c>
      <c r="D65" s="348"/>
      <c r="E65" s="372"/>
      <c r="F65" s="348"/>
      <c r="G65" s="348"/>
      <c r="H65" s="361" t="s">
        <v>326</v>
      </c>
      <c r="I65" s="348"/>
      <c r="J65" s="348"/>
      <c r="K65" s="348"/>
      <c r="L65" s="348"/>
      <c r="M65" s="348"/>
      <c r="N65" s="348"/>
      <c r="O65" s="348"/>
      <c r="P65" s="348"/>
      <c r="Q65" s="348"/>
      <c r="R65" s="350"/>
      <c r="S65" s="350"/>
      <c r="T65" s="350"/>
      <c r="U65" s="350"/>
      <c r="V65" s="348"/>
      <c r="W65" s="348"/>
      <c r="X65" s="348" t="s">
        <v>278</v>
      </c>
      <c r="Y65" s="348"/>
      <c r="Z65" s="348"/>
      <c r="AA65" s="348"/>
      <c r="AB65" s="348"/>
      <c r="AC65" s="348" t="s">
        <v>335</v>
      </c>
      <c r="AD65" s="348"/>
      <c r="AE65" s="348"/>
      <c r="AF65" s="348"/>
      <c r="AG65" s="348"/>
      <c r="AH65" s="348"/>
      <c r="AI65" s="348"/>
      <c r="AJ65" s="348"/>
      <c r="AK65" s="348"/>
      <c r="AL65" s="348"/>
      <c r="AM65" s="348"/>
      <c r="AN65" s="350"/>
      <c r="AO65" s="348"/>
      <c r="AP65" s="351"/>
    </row>
    <row r="66" spans="1:42" ht="21" customHeight="1" x14ac:dyDescent="0.15">
      <c r="A66" s="369"/>
      <c r="B66" s="348"/>
      <c r="C66" s="348" t="s">
        <v>311</v>
      </c>
      <c r="D66" s="348"/>
      <c r="E66" s="372"/>
      <c r="F66" s="348"/>
      <c r="G66" s="348"/>
      <c r="H66" s="348" t="s">
        <v>312</v>
      </c>
      <c r="I66" s="348"/>
      <c r="J66" s="348"/>
      <c r="K66" s="348"/>
      <c r="L66" s="348"/>
      <c r="M66" s="348"/>
      <c r="N66" s="348"/>
      <c r="O66" s="348"/>
      <c r="P66" s="348"/>
      <c r="Q66" s="348"/>
      <c r="R66" s="350"/>
      <c r="S66" s="350"/>
      <c r="T66" s="350"/>
      <c r="U66" s="350"/>
      <c r="V66" s="348"/>
      <c r="W66" s="348"/>
      <c r="X66" s="348" t="s">
        <v>259</v>
      </c>
      <c r="Y66" s="348"/>
      <c r="Z66" s="348"/>
      <c r="AA66" s="348"/>
      <c r="AB66" s="348"/>
      <c r="AC66" s="348" t="s">
        <v>313</v>
      </c>
      <c r="AD66" s="348"/>
      <c r="AE66" s="348"/>
      <c r="AF66" s="348"/>
      <c r="AG66" s="348"/>
      <c r="AH66" s="348"/>
      <c r="AI66" s="348"/>
      <c r="AJ66" s="348"/>
      <c r="AK66" s="348"/>
      <c r="AL66" s="348"/>
      <c r="AM66" s="348"/>
      <c r="AN66" s="350"/>
      <c r="AO66" s="348"/>
      <c r="AP66" s="351"/>
    </row>
    <row r="67" spans="1:42" ht="21" customHeight="1" x14ac:dyDescent="0.15">
      <c r="A67" s="345"/>
      <c r="B67" s="348"/>
      <c r="C67" s="348" t="s">
        <v>61</v>
      </c>
      <c r="D67" s="365"/>
      <c r="E67" s="372"/>
      <c r="F67" s="348"/>
      <c r="G67" s="348"/>
      <c r="H67" s="348" t="s">
        <v>327</v>
      </c>
      <c r="I67" s="348"/>
      <c r="J67" s="348"/>
      <c r="K67" s="348"/>
      <c r="L67" s="348"/>
      <c r="M67" s="348"/>
      <c r="N67" s="348"/>
      <c r="O67" s="348"/>
      <c r="P67" s="348"/>
      <c r="Q67" s="348"/>
      <c r="R67" s="350"/>
      <c r="S67" s="350"/>
      <c r="T67" s="350"/>
      <c r="U67" s="350"/>
      <c r="V67" s="348"/>
      <c r="W67" s="348"/>
      <c r="X67" s="348" t="s">
        <v>314</v>
      </c>
      <c r="Y67" s="348"/>
      <c r="Z67" s="348"/>
      <c r="AA67" s="348"/>
      <c r="AB67" s="348"/>
      <c r="AC67" s="348" t="s">
        <v>315</v>
      </c>
      <c r="AD67" s="348"/>
      <c r="AE67" s="348"/>
      <c r="AF67" s="348"/>
      <c r="AG67" s="348"/>
      <c r="AH67" s="348"/>
      <c r="AI67" s="348"/>
      <c r="AJ67" s="348"/>
      <c r="AK67" s="348"/>
      <c r="AL67" s="348"/>
      <c r="AM67" s="348"/>
      <c r="AN67" s="350"/>
      <c r="AO67" s="348"/>
      <c r="AP67" s="351"/>
    </row>
    <row r="68" spans="1:42" ht="21" customHeight="1" x14ac:dyDescent="0.15">
      <c r="A68" s="345"/>
      <c r="B68" s="348"/>
      <c r="C68" s="348" t="s">
        <v>304</v>
      </c>
      <c r="D68" s="348"/>
      <c r="E68" s="372"/>
      <c r="F68" s="348"/>
      <c r="G68" s="348"/>
      <c r="H68" s="348" t="s">
        <v>316</v>
      </c>
      <c r="I68" s="348"/>
      <c r="J68" s="348"/>
      <c r="K68" s="348"/>
      <c r="L68" s="348"/>
      <c r="M68" s="348"/>
      <c r="N68" s="348"/>
      <c r="O68" s="348"/>
      <c r="P68" s="348"/>
      <c r="Q68" s="348"/>
      <c r="R68" s="350"/>
      <c r="S68" s="350"/>
      <c r="T68" s="350"/>
      <c r="U68" s="350"/>
      <c r="V68" s="348"/>
      <c r="W68" s="348"/>
      <c r="X68" s="348" t="s">
        <v>285</v>
      </c>
      <c r="Y68" s="348"/>
      <c r="Z68" s="348"/>
      <c r="AA68" s="348"/>
      <c r="AB68" s="348"/>
      <c r="AC68" s="358" t="s">
        <v>317</v>
      </c>
      <c r="AD68" s="348"/>
      <c r="AE68" s="348"/>
      <c r="AF68" s="348"/>
      <c r="AG68" s="348"/>
      <c r="AH68" s="348"/>
      <c r="AI68" s="348"/>
      <c r="AJ68" s="348"/>
      <c r="AK68" s="348"/>
      <c r="AL68" s="348"/>
      <c r="AM68" s="348"/>
      <c r="AN68" s="350"/>
      <c r="AO68" s="348"/>
      <c r="AP68" s="351"/>
    </row>
    <row r="69" spans="1:42" ht="21" customHeight="1" x14ac:dyDescent="0.15">
      <c r="A69" s="345"/>
      <c r="B69" s="348"/>
      <c r="C69" s="348" t="s">
        <v>64</v>
      </c>
      <c r="D69" s="348"/>
      <c r="E69" s="372"/>
      <c r="F69" s="348"/>
      <c r="G69" s="348"/>
      <c r="H69" s="348" t="s">
        <v>328</v>
      </c>
      <c r="I69" s="348"/>
      <c r="J69" s="348"/>
      <c r="K69" s="348"/>
      <c r="L69" s="348"/>
      <c r="M69" s="348"/>
      <c r="N69" s="348"/>
      <c r="O69" s="348"/>
      <c r="P69" s="348"/>
      <c r="Q69" s="348"/>
      <c r="R69" s="350"/>
      <c r="S69" s="350"/>
      <c r="T69" s="350"/>
      <c r="U69" s="350"/>
      <c r="V69" s="348"/>
      <c r="W69" s="348"/>
      <c r="X69" s="348" t="s">
        <v>287</v>
      </c>
      <c r="Y69" s="348"/>
      <c r="Z69" s="348"/>
      <c r="AA69" s="348"/>
      <c r="AB69" s="348"/>
      <c r="AC69" s="358" t="s">
        <v>318</v>
      </c>
      <c r="AD69" s="348"/>
      <c r="AE69" s="348"/>
      <c r="AF69" s="348"/>
      <c r="AG69" s="348"/>
      <c r="AH69" s="348"/>
      <c r="AI69" s="348"/>
      <c r="AJ69" s="348"/>
      <c r="AK69" s="348"/>
      <c r="AL69" s="348"/>
      <c r="AM69" s="348"/>
      <c r="AN69" s="348"/>
      <c r="AO69" s="348"/>
      <c r="AP69" s="351"/>
    </row>
    <row r="70" spans="1:42" ht="21" customHeight="1" x14ac:dyDescent="0.15">
      <c r="A70" s="345"/>
      <c r="B70" s="348"/>
      <c r="C70" s="348" t="s">
        <v>31</v>
      </c>
      <c r="D70" s="348"/>
      <c r="E70" s="372"/>
      <c r="F70" s="348"/>
      <c r="G70" s="348"/>
      <c r="H70" s="350" t="s">
        <v>329</v>
      </c>
      <c r="I70" s="348"/>
      <c r="J70" s="348"/>
      <c r="K70" s="348"/>
      <c r="L70" s="348"/>
      <c r="M70" s="348"/>
      <c r="N70" s="348"/>
      <c r="O70" s="348"/>
      <c r="P70" s="348"/>
      <c r="Q70" s="348"/>
      <c r="R70" s="350"/>
      <c r="S70" s="350"/>
      <c r="T70" s="350"/>
      <c r="U70" s="350"/>
      <c r="V70" s="348"/>
      <c r="W70" s="348"/>
      <c r="X70" s="348" t="s">
        <v>290</v>
      </c>
      <c r="Y70" s="348"/>
      <c r="Z70" s="348"/>
      <c r="AA70" s="348"/>
      <c r="AB70" s="348"/>
      <c r="AC70" s="358" t="s">
        <v>319</v>
      </c>
      <c r="AD70" s="348"/>
      <c r="AE70" s="348"/>
      <c r="AF70" s="348"/>
      <c r="AG70" s="348"/>
      <c r="AH70" s="348"/>
      <c r="AI70" s="348"/>
      <c r="AJ70" s="348"/>
      <c r="AK70" s="348"/>
      <c r="AL70" s="348"/>
      <c r="AM70" s="348"/>
      <c r="AN70" s="348"/>
      <c r="AO70" s="348"/>
      <c r="AP70" s="357"/>
    </row>
    <row r="71" spans="1:42" ht="21" customHeight="1" x14ac:dyDescent="0.15">
      <c r="A71" s="345"/>
      <c r="B71" s="348"/>
      <c r="C71" s="348" t="s">
        <v>285</v>
      </c>
      <c r="D71" s="348"/>
      <c r="E71" s="348"/>
      <c r="F71" s="348"/>
      <c r="G71" s="348"/>
      <c r="H71" s="348" t="s">
        <v>330</v>
      </c>
      <c r="I71" s="348"/>
      <c r="J71" s="348"/>
      <c r="K71" s="348"/>
      <c r="L71" s="348"/>
      <c r="M71" s="348"/>
      <c r="N71" s="348"/>
      <c r="O71" s="348"/>
      <c r="P71" s="348"/>
      <c r="Q71" s="348"/>
      <c r="R71" s="350"/>
      <c r="S71" s="350"/>
      <c r="T71" s="350"/>
      <c r="U71" s="350"/>
      <c r="V71" s="367"/>
      <c r="W71" s="367"/>
      <c r="X71" s="367"/>
      <c r="Y71" s="367"/>
      <c r="Z71" s="367"/>
      <c r="AA71" s="367"/>
      <c r="AB71" s="367"/>
      <c r="AC71" s="367"/>
      <c r="AD71" s="367"/>
      <c r="AE71" s="367"/>
      <c r="AF71" s="367"/>
      <c r="AG71" s="367"/>
      <c r="AH71" s="367"/>
      <c r="AI71" s="367"/>
      <c r="AJ71" s="367"/>
      <c r="AK71" s="367"/>
      <c r="AL71" s="367"/>
      <c r="AM71" s="367"/>
      <c r="AN71" s="367"/>
      <c r="AO71" s="367"/>
      <c r="AP71" s="357"/>
    </row>
    <row r="72" spans="1:42" ht="21" customHeight="1" x14ac:dyDescent="0.15">
      <c r="A72" s="345"/>
      <c r="B72" s="348"/>
      <c r="C72" s="367"/>
      <c r="D72" s="364" t="s">
        <v>320</v>
      </c>
      <c r="E72" s="367"/>
      <c r="F72" s="367"/>
      <c r="G72" s="367"/>
      <c r="H72" s="367"/>
      <c r="I72" s="367"/>
      <c r="J72" s="367"/>
      <c r="K72" s="367"/>
      <c r="L72" s="367"/>
      <c r="M72" s="367"/>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367"/>
      <c r="AL72" s="367"/>
      <c r="AM72" s="367"/>
      <c r="AN72" s="367"/>
      <c r="AO72" s="367"/>
      <c r="AP72" s="351"/>
    </row>
    <row r="73" spans="1:42" ht="21" customHeight="1" x14ac:dyDescent="0.15">
      <c r="A73" s="345"/>
      <c r="B73" s="348"/>
      <c r="C73" s="367"/>
      <c r="D73" s="348"/>
      <c r="E73" s="348"/>
      <c r="F73" s="348"/>
      <c r="G73" s="348"/>
      <c r="H73" s="348"/>
      <c r="I73" s="348"/>
      <c r="J73" s="348"/>
      <c r="K73" s="348"/>
      <c r="L73" s="348"/>
      <c r="M73" s="348"/>
      <c r="N73" s="348"/>
      <c r="O73" s="348"/>
      <c r="P73" s="367"/>
      <c r="Q73" s="348"/>
      <c r="R73" s="348"/>
      <c r="S73" s="348"/>
      <c r="T73" s="376" t="s">
        <v>321</v>
      </c>
      <c r="U73" s="348"/>
      <c r="V73" s="367"/>
      <c r="W73" s="367"/>
      <c r="X73" s="367"/>
      <c r="Y73" s="367"/>
      <c r="Z73" s="367"/>
      <c r="AA73" s="367"/>
      <c r="AB73" s="367"/>
      <c r="AC73" s="367"/>
      <c r="AD73" s="367"/>
      <c r="AE73" s="367"/>
      <c r="AF73" s="367"/>
      <c r="AG73" s="367"/>
      <c r="AH73" s="367"/>
      <c r="AI73" s="367"/>
      <c r="AJ73" s="367"/>
      <c r="AK73" s="367"/>
      <c r="AL73" s="367"/>
      <c r="AM73" s="367"/>
      <c r="AN73" s="367"/>
      <c r="AO73" s="367"/>
      <c r="AP73" s="351"/>
    </row>
    <row r="74" spans="1:42" ht="21" customHeight="1" thickBot="1" x14ac:dyDescent="0.2">
      <c r="A74" s="377"/>
      <c r="B74" s="378"/>
      <c r="C74" s="378"/>
      <c r="D74" s="378"/>
      <c r="E74" s="378"/>
      <c r="F74" s="378"/>
      <c r="G74" s="378"/>
      <c r="H74" s="378"/>
      <c r="I74" s="378"/>
      <c r="J74" s="378"/>
      <c r="K74" s="378"/>
      <c r="L74" s="378"/>
      <c r="M74" s="378"/>
      <c r="N74" s="378"/>
      <c r="O74" s="378"/>
      <c r="P74" s="378"/>
      <c r="Q74" s="378"/>
      <c r="R74" s="378"/>
      <c r="S74" s="378"/>
      <c r="T74" s="379"/>
      <c r="U74" s="379"/>
      <c r="V74" s="378"/>
      <c r="W74" s="378"/>
      <c r="X74" s="378"/>
      <c r="Y74" s="378"/>
      <c r="Z74" s="378"/>
      <c r="AA74" s="378"/>
      <c r="AB74" s="378"/>
      <c r="AC74" s="378"/>
      <c r="AD74" s="378"/>
      <c r="AE74" s="378"/>
      <c r="AF74" s="378"/>
      <c r="AG74" s="378"/>
      <c r="AH74" s="378"/>
      <c r="AI74" s="378"/>
      <c r="AJ74" s="378"/>
      <c r="AK74" s="378"/>
      <c r="AL74" s="378"/>
      <c r="AM74" s="378"/>
      <c r="AN74" s="378"/>
      <c r="AO74" s="378"/>
      <c r="AP74" s="380"/>
    </row>
    <row r="75" spans="1:42" ht="21" customHeight="1" thickTop="1" x14ac:dyDescent="0.15"/>
  </sheetData>
  <sheetProtection sheet="1" objects="1" scenarios="1"/>
  <phoneticPr fontId="4"/>
  <pageMargins left="0.6692913385826772" right="0.66929133858267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8"/>
  <sheetViews>
    <sheetView showGridLines="0" view="pageLayout" zoomScaleNormal="100" workbookViewId="0"/>
  </sheetViews>
  <sheetFormatPr defaultColWidth="1.69921875" defaultRowHeight="21" customHeight="1" x14ac:dyDescent="0.15"/>
  <cols>
    <col min="1" max="16384" width="1.69921875" style="121"/>
  </cols>
  <sheetData>
    <row r="1" spans="1:37" ht="21" customHeight="1" x14ac:dyDescent="0.15">
      <c r="A1" s="1" t="s">
        <v>227</v>
      </c>
    </row>
    <row r="2" spans="1:37" ht="21" customHeight="1" x14ac:dyDescent="0.15">
      <c r="AC2" s="122"/>
    </row>
    <row r="3" spans="1:37" ht="21" customHeight="1" x14ac:dyDescent="0.15">
      <c r="P3" s="291" t="s">
        <v>228</v>
      </c>
      <c r="Q3" s="292"/>
      <c r="R3" s="292"/>
      <c r="S3" s="292"/>
      <c r="T3" s="292"/>
      <c r="U3" s="292"/>
      <c r="V3" s="292"/>
      <c r="W3" s="292"/>
    </row>
    <row r="7" spans="1:37" ht="31.5" customHeight="1" x14ac:dyDescent="0.15">
      <c r="C7" s="293" t="s">
        <v>78</v>
      </c>
      <c r="D7" s="293"/>
      <c r="E7" s="293"/>
      <c r="F7" s="293"/>
      <c r="G7" s="293"/>
      <c r="H7" s="293"/>
      <c r="I7" s="293"/>
      <c r="J7" s="294"/>
      <c r="K7" s="659" t="s">
        <v>229</v>
      </c>
      <c r="L7" s="659"/>
      <c r="M7" s="659"/>
      <c r="N7" s="659"/>
      <c r="O7" s="659"/>
      <c r="P7" s="659"/>
      <c r="Q7" s="659"/>
      <c r="R7" s="659"/>
      <c r="S7" s="659"/>
      <c r="T7" s="659"/>
      <c r="U7" s="659"/>
      <c r="V7" s="659"/>
      <c r="W7" s="659"/>
      <c r="X7" s="659"/>
      <c r="Y7" s="659"/>
      <c r="Z7" s="659"/>
      <c r="AA7" s="659"/>
      <c r="AB7" s="659"/>
      <c r="AC7" s="659"/>
      <c r="AD7" s="659"/>
      <c r="AE7" s="659"/>
      <c r="AF7" s="659"/>
      <c r="AG7" s="659"/>
      <c r="AH7" s="659"/>
      <c r="AI7" s="659"/>
    </row>
    <row r="9" spans="1:37" ht="21" customHeight="1" x14ac:dyDescent="0.1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row>
    <row r="10" spans="1:37" ht="21" customHeight="1" x14ac:dyDescent="0.15">
      <c r="B10" s="122"/>
      <c r="C10" s="122"/>
      <c r="D10" s="660" t="s">
        <v>1</v>
      </c>
      <c r="E10" s="660"/>
      <c r="F10" s="383" t="s">
        <v>2</v>
      </c>
      <c r="G10" s="383"/>
      <c r="H10" s="384" t="s">
        <v>3</v>
      </c>
      <c r="I10" s="384"/>
      <c r="J10" s="385" t="s">
        <v>4</v>
      </c>
      <c r="K10" s="385"/>
      <c r="L10" s="294" t="s">
        <v>230</v>
      </c>
      <c r="M10" s="294"/>
      <c r="N10" s="294"/>
      <c r="O10" s="294"/>
      <c r="P10" s="294"/>
      <c r="Q10" s="294"/>
      <c r="R10" s="296"/>
      <c r="S10" s="296"/>
      <c r="T10" s="296"/>
      <c r="U10" s="297"/>
      <c r="V10" s="298"/>
      <c r="W10" s="298"/>
      <c r="X10" s="298"/>
      <c r="Y10" s="298"/>
      <c r="Z10" s="298"/>
      <c r="AA10" s="298"/>
      <c r="AB10" s="294"/>
      <c r="AC10" s="122"/>
      <c r="AD10" s="122"/>
      <c r="AE10" s="122"/>
      <c r="AF10" s="122"/>
      <c r="AG10" s="122"/>
      <c r="AH10" s="122"/>
      <c r="AI10" s="122"/>
      <c r="AJ10" s="122"/>
      <c r="AK10" s="122"/>
    </row>
    <row r="11" spans="1:37" ht="21" customHeight="1" x14ac:dyDescent="0.15">
      <c r="C11" s="122" t="s">
        <v>231</v>
      </c>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row>
    <row r="12" spans="1:37" ht="21" customHeight="1" x14ac:dyDescent="0.15">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row>
    <row r="13" spans="1:37" ht="21" customHeight="1" x14ac:dyDescent="0.15">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row>
    <row r="14" spans="1:37" ht="21" customHeight="1" x14ac:dyDescent="0.15">
      <c r="D14" s="122"/>
      <c r="E14" s="122"/>
      <c r="F14" s="122"/>
      <c r="G14" s="122"/>
      <c r="H14" s="122"/>
      <c r="I14" s="122"/>
      <c r="J14" s="122"/>
      <c r="K14" s="122"/>
      <c r="L14" s="122"/>
      <c r="M14" s="122"/>
      <c r="N14" s="122"/>
      <c r="O14" s="122"/>
      <c r="P14" s="122"/>
      <c r="Q14" s="122"/>
      <c r="R14" s="122"/>
      <c r="S14" s="122" t="s">
        <v>15</v>
      </c>
      <c r="T14" s="122"/>
      <c r="U14" s="122"/>
      <c r="V14" s="122"/>
      <c r="W14" s="122"/>
      <c r="X14" s="122"/>
      <c r="Y14" s="122"/>
      <c r="Z14" s="122"/>
      <c r="AA14" s="122"/>
      <c r="AB14" s="122"/>
      <c r="AC14" s="122"/>
      <c r="AD14" s="122"/>
      <c r="AE14" s="122"/>
      <c r="AF14" s="122"/>
      <c r="AG14" s="122"/>
      <c r="AH14" s="122"/>
    </row>
    <row r="16" spans="1:37" ht="31.5" customHeight="1" x14ac:dyDescent="0.15">
      <c r="C16" s="661" t="s">
        <v>232</v>
      </c>
      <c r="D16" s="662"/>
      <c r="E16" s="662"/>
      <c r="F16" s="662"/>
      <c r="G16" s="662"/>
      <c r="H16" s="662"/>
      <c r="I16" s="663"/>
      <c r="J16" s="299"/>
      <c r="K16" s="679" t="str">
        <f>⑤変更協議!K21</f>
        <v/>
      </c>
      <c r="L16" s="679"/>
      <c r="M16" s="679"/>
      <c r="N16" s="679"/>
      <c r="O16" s="679"/>
      <c r="P16" s="679"/>
      <c r="Q16" s="679"/>
      <c r="R16" s="679"/>
      <c r="S16" s="679"/>
      <c r="T16" s="300"/>
      <c r="U16" s="301"/>
      <c r="V16" s="302"/>
      <c r="W16" s="302"/>
      <c r="X16" s="302"/>
      <c r="Y16" s="302"/>
      <c r="Z16" s="302"/>
      <c r="AA16" s="302"/>
      <c r="AB16" s="303"/>
      <c r="AC16" s="303"/>
      <c r="AD16" s="303"/>
      <c r="AE16" s="303"/>
      <c r="AF16" s="303"/>
      <c r="AG16" s="303"/>
      <c r="AH16" s="302"/>
      <c r="AI16" s="304"/>
    </row>
    <row r="17" spans="3:37" ht="21" customHeight="1" x14ac:dyDescent="0.15">
      <c r="C17" s="664"/>
      <c r="D17" s="665"/>
      <c r="E17" s="665"/>
      <c r="F17" s="665"/>
      <c r="G17" s="665"/>
      <c r="H17" s="665"/>
      <c r="I17" s="666"/>
      <c r="J17" s="305"/>
      <c r="K17" s="306" t="s">
        <v>233</v>
      </c>
      <c r="L17" s="306"/>
      <c r="M17" s="306"/>
      <c r="N17" s="306"/>
      <c r="O17" s="306"/>
      <c r="P17" s="306"/>
      <c r="Q17" s="306"/>
      <c r="R17" s="306"/>
      <c r="S17" s="306"/>
      <c r="T17" s="306"/>
      <c r="U17" s="306"/>
      <c r="V17" s="306"/>
      <c r="W17" s="306"/>
      <c r="X17" s="306"/>
      <c r="Y17" s="307"/>
      <c r="Z17" s="680" t="str">
        <f>IF(K16="","",K16*10/110)</f>
        <v/>
      </c>
      <c r="AA17" s="680"/>
      <c r="AB17" s="680"/>
      <c r="AC17" s="680"/>
      <c r="AD17" s="680"/>
      <c r="AE17" s="680"/>
      <c r="AF17" s="680"/>
      <c r="AG17" s="680"/>
      <c r="AH17" s="680"/>
      <c r="AI17" s="308"/>
    </row>
    <row r="18" spans="3:37" ht="31.5" customHeight="1" x14ac:dyDescent="0.15">
      <c r="C18" s="667" t="s">
        <v>234</v>
      </c>
      <c r="D18" s="668"/>
      <c r="E18" s="668"/>
      <c r="F18" s="668"/>
      <c r="G18" s="668"/>
      <c r="H18" s="668"/>
      <c r="I18" s="669"/>
      <c r="J18" s="309"/>
      <c r="K18" s="303"/>
      <c r="L18" s="668" t="s">
        <v>1</v>
      </c>
      <c r="M18" s="668"/>
      <c r="N18" s="673" t="s">
        <v>2</v>
      </c>
      <c r="O18" s="673"/>
      <c r="P18" s="675" t="s">
        <v>3</v>
      </c>
      <c r="Q18" s="675"/>
      <c r="R18" s="677" t="s">
        <v>4</v>
      </c>
      <c r="S18" s="677"/>
      <c r="T18" s="302"/>
      <c r="U18" s="302"/>
      <c r="V18" s="302"/>
      <c r="W18" s="302"/>
      <c r="X18" s="302"/>
      <c r="Y18" s="302"/>
      <c r="Z18" s="302"/>
      <c r="AA18" s="302"/>
      <c r="AB18" s="302"/>
      <c r="AC18" s="302"/>
      <c r="AD18" s="302"/>
      <c r="AE18" s="302"/>
      <c r="AF18" s="302"/>
      <c r="AG18" s="302"/>
      <c r="AH18" s="302"/>
      <c r="AI18" s="304"/>
    </row>
    <row r="19" spans="3:37" ht="21" customHeight="1" x14ac:dyDescent="0.15">
      <c r="C19" s="670"/>
      <c r="D19" s="671"/>
      <c r="E19" s="671"/>
      <c r="F19" s="671"/>
      <c r="G19" s="671"/>
      <c r="H19" s="671"/>
      <c r="I19" s="672"/>
      <c r="J19" s="305"/>
      <c r="K19" s="310"/>
      <c r="L19" s="671"/>
      <c r="M19" s="671"/>
      <c r="N19" s="674"/>
      <c r="O19" s="674"/>
      <c r="P19" s="676"/>
      <c r="Q19" s="676"/>
      <c r="R19" s="678"/>
      <c r="S19" s="678"/>
      <c r="T19" s="310"/>
      <c r="U19" s="310"/>
      <c r="V19" s="310"/>
      <c r="W19" s="311"/>
      <c r="X19" s="307"/>
      <c r="Y19" s="307"/>
      <c r="Z19" s="312"/>
      <c r="AA19" s="313"/>
      <c r="AB19" s="313"/>
      <c r="AC19" s="313"/>
      <c r="AD19" s="313"/>
      <c r="AE19" s="313"/>
      <c r="AF19" s="313"/>
      <c r="AG19" s="313"/>
      <c r="AH19" s="313"/>
      <c r="AI19" s="308"/>
    </row>
    <row r="20" spans="3:37" ht="21" customHeight="1" x14ac:dyDescent="0.15">
      <c r="J20" s="314"/>
      <c r="K20" s="314"/>
      <c r="L20" s="316"/>
      <c r="M20" s="314"/>
      <c r="N20" s="314"/>
      <c r="O20" s="314"/>
      <c r="P20" s="314"/>
      <c r="Q20" s="314"/>
      <c r="R20" s="314"/>
      <c r="S20" s="314"/>
      <c r="T20" s="314"/>
      <c r="U20" s="314"/>
      <c r="V20" s="314"/>
      <c r="W20" s="314"/>
      <c r="X20" s="314"/>
      <c r="Y20" s="314"/>
      <c r="Z20" s="314"/>
      <c r="AA20" s="315"/>
      <c r="AB20" s="315"/>
      <c r="AC20" s="315"/>
      <c r="AD20" s="315"/>
      <c r="AE20" s="315"/>
      <c r="AF20" s="315"/>
      <c r="AG20" s="315"/>
      <c r="AH20" s="315"/>
      <c r="AI20" s="294"/>
    </row>
    <row r="21" spans="3:37" ht="31.5" customHeight="1" x14ac:dyDescent="0.15"/>
    <row r="22" spans="3:37" ht="21" customHeight="1" x14ac:dyDescent="0.15">
      <c r="AD22" s="660" t="s">
        <v>1</v>
      </c>
      <c r="AE22" s="660"/>
      <c r="AF22" s="383" t="s">
        <v>2</v>
      </c>
      <c r="AG22" s="383"/>
      <c r="AH22" s="384" t="s">
        <v>3</v>
      </c>
      <c r="AI22" s="384"/>
      <c r="AJ22" s="385" t="s">
        <v>4</v>
      </c>
      <c r="AK22" s="385"/>
    </row>
    <row r="23" spans="3:37" ht="21" customHeight="1" x14ac:dyDescent="0.15">
      <c r="AD23" s="317"/>
      <c r="AE23" s="317"/>
      <c r="AF23" s="318"/>
      <c r="AG23" s="318"/>
      <c r="AH23" s="124"/>
      <c r="AI23" s="124"/>
      <c r="AJ23" s="319"/>
      <c r="AK23" s="319"/>
    </row>
    <row r="24" spans="3:37" ht="21" customHeight="1" x14ac:dyDescent="0.15">
      <c r="S24" s="681" t="s">
        <v>7</v>
      </c>
      <c r="T24" s="681"/>
      <c r="U24" s="681"/>
      <c r="V24" s="681"/>
      <c r="W24" s="681"/>
      <c r="X24" s="387"/>
      <c r="Y24" s="387"/>
      <c r="Z24" s="387"/>
      <c r="AA24" s="387"/>
      <c r="AB24" s="387"/>
      <c r="AC24" s="387"/>
      <c r="AD24" s="387"/>
      <c r="AE24" s="387"/>
      <c r="AF24" s="387"/>
      <c r="AG24" s="387"/>
      <c r="AH24" s="387"/>
      <c r="AI24" s="387"/>
    </row>
    <row r="25" spans="3:37" ht="21" customHeight="1" x14ac:dyDescent="0.15">
      <c r="P25" s="683" t="s">
        <v>8</v>
      </c>
      <c r="Q25" s="683"/>
      <c r="R25" s="683"/>
      <c r="S25" s="681" t="s">
        <v>9</v>
      </c>
      <c r="T25" s="681"/>
      <c r="U25" s="681"/>
      <c r="V25" s="681"/>
      <c r="W25" s="681"/>
      <c r="X25" s="387"/>
      <c r="Y25" s="387"/>
      <c r="Z25" s="387"/>
      <c r="AA25" s="387"/>
      <c r="AB25" s="387"/>
      <c r="AC25" s="387"/>
      <c r="AD25" s="387"/>
      <c r="AE25" s="387"/>
      <c r="AF25" s="387"/>
      <c r="AG25" s="387"/>
      <c r="AH25" s="387"/>
      <c r="AI25" s="387"/>
      <c r="AJ25" s="335" t="s">
        <v>142</v>
      </c>
    </row>
    <row r="26" spans="3:37" ht="21" customHeight="1" x14ac:dyDescent="0.15">
      <c r="S26" s="682" t="s">
        <v>11</v>
      </c>
      <c r="T26" s="682"/>
      <c r="U26" s="682"/>
      <c r="V26" s="682"/>
      <c r="W26" s="682"/>
      <c r="X26" s="387"/>
      <c r="Y26" s="387"/>
      <c r="Z26" s="387"/>
      <c r="AA26" s="387"/>
      <c r="AB26" s="387"/>
      <c r="AC26" s="387"/>
      <c r="AD26" s="387"/>
      <c r="AE26" s="387"/>
      <c r="AF26" s="387"/>
      <c r="AG26" s="387"/>
      <c r="AH26" s="387"/>
      <c r="AI26" s="284"/>
    </row>
    <row r="28" spans="3:37" ht="21" customHeight="1" x14ac:dyDescent="0.15">
      <c r="C28" s="320" t="s">
        <v>5</v>
      </c>
      <c r="J28" s="121" t="s">
        <v>6</v>
      </c>
    </row>
  </sheetData>
  <sheetProtection sheet="1" objects="1" scenarios="1"/>
  <mergeCells count="24">
    <mergeCell ref="S26:W26"/>
    <mergeCell ref="X26:AH26"/>
    <mergeCell ref="P25:R25"/>
    <mergeCell ref="S25:W25"/>
    <mergeCell ref="X25:AI25"/>
    <mergeCell ref="S24:W24"/>
    <mergeCell ref="X24:AI24"/>
    <mergeCell ref="AD22:AE22"/>
    <mergeCell ref="AF22:AG22"/>
    <mergeCell ref="AH22:AI22"/>
    <mergeCell ref="AJ22:AK22"/>
    <mergeCell ref="C16:I17"/>
    <mergeCell ref="C18:I19"/>
    <mergeCell ref="L18:M19"/>
    <mergeCell ref="N18:O19"/>
    <mergeCell ref="P18:Q19"/>
    <mergeCell ref="R18:S19"/>
    <mergeCell ref="K16:S16"/>
    <mergeCell ref="Z17:AH17"/>
    <mergeCell ref="K7:AI7"/>
    <mergeCell ref="D10:E10"/>
    <mergeCell ref="F10:G10"/>
    <mergeCell ref="H10:I10"/>
    <mergeCell ref="J10:K10"/>
  </mergeCells>
  <phoneticPr fontId="4"/>
  <conditionalFormatting sqref="K7:AI7">
    <cfRule type="expression" dxfId="0" priority="2">
      <formula>$K$7=""</formula>
    </cfRule>
  </conditionalFormatting>
  <dataValidations disablePrompts="1" count="1">
    <dataValidation imeMode="on" allowBlank="1" showInputMessage="1" showErrorMessage="1" sqref="J16:J17 K18 M20:X20 J19:K20 T19:V1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2"/>
  <sheetViews>
    <sheetView showGridLines="0" showZeros="0" view="pageLayout" zoomScaleNormal="100" workbookViewId="0"/>
  </sheetViews>
  <sheetFormatPr defaultColWidth="1.69921875" defaultRowHeight="21" customHeight="1" x14ac:dyDescent="0.15"/>
  <cols>
    <col min="1" max="16384" width="1.69921875" style="2"/>
  </cols>
  <sheetData>
    <row r="1" spans="1:76" ht="21" customHeight="1" x14ac:dyDescent="0.15">
      <c r="A1" s="1" t="s">
        <v>0</v>
      </c>
      <c r="AD1" s="382" t="s">
        <v>1</v>
      </c>
      <c r="AE1" s="382"/>
      <c r="AF1" s="383" t="s">
        <v>2</v>
      </c>
      <c r="AG1" s="383"/>
      <c r="AH1" s="384" t="s">
        <v>3</v>
      </c>
      <c r="AI1" s="384"/>
      <c r="AJ1" s="385" t="s">
        <v>4</v>
      </c>
      <c r="AK1" s="385"/>
      <c r="AL1" s="1"/>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4"/>
      <c r="BP1" s="4"/>
      <c r="BQ1" s="5"/>
      <c r="BR1" s="5"/>
      <c r="BS1" s="6"/>
      <c r="BT1" s="6"/>
      <c r="BU1" s="7"/>
      <c r="BV1" s="7"/>
      <c r="BW1" s="3"/>
      <c r="BX1" s="3"/>
    </row>
    <row r="2" spans="1:76" ht="21" customHeight="1" x14ac:dyDescent="0.15">
      <c r="AC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1" customHeight="1" x14ac:dyDescent="0.15">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ht="24" customHeight="1" x14ac:dyDescent="0.15">
      <c r="C4" s="8" t="s">
        <v>5</v>
      </c>
      <c r="J4" s="2" t="s">
        <v>6</v>
      </c>
      <c r="AM4" s="3"/>
      <c r="AN4" s="9"/>
      <c r="AO4" s="9"/>
      <c r="AP4" s="9"/>
      <c r="AQ4" s="9"/>
      <c r="AR4" s="9"/>
      <c r="AS4" s="9"/>
      <c r="AT4" s="9"/>
      <c r="AU4" s="9"/>
      <c r="AV4" s="9"/>
      <c r="AW4" s="9"/>
      <c r="AX4" s="9"/>
      <c r="AY4" s="9"/>
      <c r="AZ4" s="3"/>
      <c r="BA4" s="3"/>
      <c r="BB4" s="3"/>
      <c r="BC4" s="3"/>
      <c r="BD4" s="3"/>
      <c r="BE4" s="3"/>
      <c r="BF4" s="3"/>
      <c r="BG4" s="3"/>
      <c r="BH4" s="3"/>
      <c r="BI4" s="3"/>
      <c r="BJ4" s="3"/>
      <c r="BK4" s="3"/>
      <c r="BL4" s="3"/>
      <c r="BM4" s="3"/>
      <c r="BN4" s="3"/>
      <c r="BO4" s="3"/>
      <c r="BP4" s="3"/>
      <c r="BQ4" s="3"/>
      <c r="BR4" s="3"/>
      <c r="BS4" s="3"/>
      <c r="BT4" s="3"/>
      <c r="BU4" s="3"/>
      <c r="BV4" s="3"/>
      <c r="BW4" s="3"/>
      <c r="BX4" s="3"/>
    </row>
    <row r="5" spans="1:76" ht="24" customHeight="1" x14ac:dyDescent="0.15">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ht="30" customHeight="1" x14ac:dyDescent="0.15">
      <c r="S6" s="386" t="s">
        <v>7</v>
      </c>
      <c r="T6" s="386"/>
      <c r="U6" s="386"/>
      <c r="V6" s="386"/>
      <c r="W6" s="386"/>
      <c r="X6" s="387"/>
      <c r="Y6" s="387"/>
      <c r="Z6" s="387"/>
      <c r="AA6" s="387"/>
      <c r="AB6" s="387"/>
      <c r="AC6" s="387"/>
      <c r="AD6" s="387"/>
      <c r="AE6" s="387"/>
      <c r="AF6" s="387"/>
      <c r="AG6" s="387"/>
      <c r="AH6" s="387"/>
      <c r="AI6" s="387"/>
      <c r="AM6" s="3"/>
      <c r="AN6" s="3"/>
      <c r="AO6" s="3"/>
      <c r="AP6" s="3"/>
      <c r="AQ6" s="3"/>
      <c r="AR6" s="3"/>
      <c r="AS6" s="3"/>
      <c r="AT6" s="3"/>
      <c r="AU6" s="3"/>
      <c r="AV6" s="3"/>
      <c r="AW6" s="3"/>
      <c r="AX6" s="3"/>
      <c r="AY6" s="3"/>
      <c r="AZ6" s="3"/>
      <c r="BA6" s="3"/>
      <c r="BB6" s="3"/>
      <c r="BC6" s="3"/>
      <c r="BD6" s="3"/>
      <c r="BE6" s="3"/>
      <c r="BF6" s="3"/>
      <c r="BG6" s="3"/>
      <c r="BH6" s="3"/>
      <c r="BI6" s="9"/>
      <c r="BJ6" s="9"/>
      <c r="BK6" s="9"/>
      <c r="BL6" s="9"/>
      <c r="BM6" s="9"/>
      <c r="BN6" s="9"/>
      <c r="BO6" s="9"/>
      <c r="BP6" s="9"/>
      <c r="BQ6" s="9"/>
      <c r="BR6" s="9"/>
      <c r="BS6" s="9"/>
      <c r="BT6" s="9"/>
      <c r="BU6" s="9"/>
      <c r="BV6" s="3"/>
      <c r="BW6" s="3"/>
      <c r="BX6" s="3"/>
    </row>
    <row r="7" spans="1:76" ht="30" customHeight="1" x14ac:dyDescent="0.15">
      <c r="P7" s="388" t="s">
        <v>8</v>
      </c>
      <c r="Q7" s="388"/>
      <c r="R7" s="388"/>
      <c r="S7" s="386" t="s">
        <v>9</v>
      </c>
      <c r="T7" s="386"/>
      <c r="U7" s="386"/>
      <c r="V7" s="386"/>
      <c r="W7" s="386"/>
      <c r="X7" s="387"/>
      <c r="Y7" s="387"/>
      <c r="Z7" s="387"/>
      <c r="AA7" s="387"/>
      <c r="AB7" s="387"/>
      <c r="AC7" s="387"/>
      <c r="AD7" s="387"/>
      <c r="AE7" s="387"/>
      <c r="AF7" s="387"/>
      <c r="AG7" s="387"/>
      <c r="AH7" s="387"/>
      <c r="AI7" s="387"/>
      <c r="AJ7" s="331" t="s">
        <v>10</v>
      </c>
      <c r="AM7" s="3"/>
      <c r="AN7" s="3"/>
      <c r="AO7" s="3"/>
      <c r="AP7" s="3"/>
      <c r="AQ7" s="3"/>
      <c r="AR7" s="3"/>
      <c r="AS7" s="3"/>
      <c r="AT7" s="3"/>
      <c r="AU7" s="3"/>
      <c r="AV7" s="3"/>
      <c r="AW7" s="3"/>
      <c r="AX7" s="3"/>
      <c r="AY7" s="3"/>
      <c r="AZ7" s="3"/>
      <c r="BA7" s="3"/>
      <c r="BB7" s="3"/>
      <c r="BC7" s="3"/>
      <c r="BD7" s="3"/>
      <c r="BE7" s="3"/>
      <c r="BF7" s="3"/>
      <c r="BG7" s="3"/>
      <c r="BH7" s="3"/>
      <c r="BI7" s="9"/>
      <c r="BJ7" s="9"/>
      <c r="BK7" s="9"/>
      <c r="BL7" s="9"/>
      <c r="BM7" s="9"/>
      <c r="BN7" s="9"/>
      <c r="BO7" s="9"/>
      <c r="BP7" s="9"/>
      <c r="BQ7" s="9"/>
      <c r="BR7" s="9"/>
      <c r="BS7" s="9"/>
      <c r="BT7" s="9"/>
      <c r="BU7" s="3"/>
      <c r="BV7" s="3"/>
      <c r="BW7" s="3"/>
      <c r="BX7" s="3"/>
    </row>
    <row r="8" spans="1:76" ht="30" customHeight="1" x14ac:dyDescent="0.15">
      <c r="S8" s="389" t="s">
        <v>11</v>
      </c>
      <c r="T8" s="389"/>
      <c r="U8" s="389"/>
      <c r="V8" s="389"/>
      <c r="W8" s="389"/>
      <c r="X8" s="387"/>
      <c r="Y8" s="387"/>
      <c r="Z8" s="387"/>
      <c r="AA8" s="387"/>
      <c r="AB8" s="387"/>
      <c r="AC8" s="387"/>
      <c r="AD8" s="387"/>
      <c r="AE8" s="387"/>
      <c r="AF8" s="387"/>
      <c r="AG8" s="387"/>
      <c r="AH8" s="387"/>
      <c r="AI8" s="387"/>
      <c r="AM8" s="3"/>
      <c r="AN8" s="3"/>
      <c r="AO8" s="3"/>
      <c r="AP8" s="3"/>
      <c r="AQ8" s="3"/>
      <c r="AR8" s="3"/>
      <c r="AS8" s="3"/>
      <c r="AT8" s="3"/>
      <c r="AU8" s="3"/>
      <c r="AV8" s="3"/>
      <c r="AW8" s="3"/>
      <c r="AX8" s="3"/>
      <c r="AY8" s="3"/>
      <c r="AZ8" s="3"/>
      <c r="BA8" s="3"/>
      <c r="BB8" s="3"/>
      <c r="BC8" s="3"/>
      <c r="BD8" s="3"/>
      <c r="BE8" s="3"/>
      <c r="BF8" s="3"/>
      <c r="BG8" s="3"/>
      <c r="BH8" s="3"/>
      <c r="BI8" s="9"/>
      <c r="BJ8" s="9"/>
      <c r="BK8" s="9"/>
      <c r="BL8" s="9"/>
      <c r="BM8" s="9"/>
      <c r="BN8" s="9"/>
      <c r="BO8" s="9"/>
      <c r="BP8" s="9"/>
      <c r="BQ8" s="9"/>
      <c r="BR8" s="9"/>
      <c r="BS8" s="9"/>
      <c r="BT8" s="9"/>
      <c r="BU8" s="3"/>
      <c r="BV8" s="3"/>
      <c r="BW8" s="3"/>
      <c r="BX8" s="3"/>
    </row>
    <row r="9" spans="1:76" ht="21" customHeight="1" x14ac:dyDescent="0.15">
      <c r="P9" s="10"/>
      <c r="Q9" s="10"/>
      <c r="R9" s="10"/>
      <c r="S9" s="10"/>
      <c r="T9" s="10"/>
      <c r="U9" s="10"/>
      <c r="V9" s="10"/>
      <c r="W9" s="11"/>
      <c r="X9" s="11"/>
      <c r="Y9" s="11"/>
      <c r="Z9" s="11"/>
      <c r="AA9" s="11"/>
      <c r="AB9" s="11"/>
      <c r="AC9" s="11"/>
      <c r="AD9" s="11"/>
      <c r="AE9" s="11"/>
      <c r="AF9" s="11"/>
      <c r="AG9" s="12"/>
      <c r="AM9" s="3"/>
      <c r="AN9" s="3"/>
      <c r="AO9" s="3"/>
      <c r="AP9" s="3"/>
      <c r="AQ9" s="3"/>
      <c r="AR9" s="3"/>
      <c r="AS9" s="3"/>
      <c r="AT9" s="3"/>
      <c r="AU9" s="3"/>
      <c r="AV9" s="3"/>
      <c r="AW9" s="3"/>
      <c r="AX9" s="3"/>
      <c r="AY9" s="3"/>
      <c r="AZ9" s="3"/>
      <c r="BA9" s="10"/>
      <c r="BB9" s="10"/>
      <c r="BC9" s="10"/>
      <c r="BD9" s="10"/>
      <c r="BE9" s="10"/>
      <c r="BF9" s="10"/>
      <c r="BG9" s="10"/>
      <c r="BH9" s="13"/>
      <c r="BI9" s="13"/>
      <c r="BJ9" s="13"/>
      <c r="BK9" s="13"/>
      <c r="BL9" s="13"/>
      <c r="BM9" s="13"/>
      <c r="BN9" s="13"/>
      <c r="BO9" s="13"/>
      <c r="BP9" s="13"/>
      <c r="BQ9" s="13"/>
      <c r="BR9" s="14"/>
      <c r="BS9" s="3"/>
      <c r="BT9" s="3"/>
      <c r="BU9" s="3"/>
      <c r="BV9" s="3"/>
      <c r="BW9" s="3"/>
      <c r="BX9" s="3"/>
    </row>
    <row r="10" spans="1:76" ht="21" customHeight="1" x14ac:dyDescent="0.15">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row>
    <row r="11" spans="1:76" ht="21" customHeight="1" x14ac:dyDescent="0.15">
      <c r="A11" s="381" t="s">
        <v>12</v>
      </c>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M11" s="3"/>
      <c r="AN11" s="3"/>
      <c r="AO11" s="3"/>
      <c r="AP11" s="3"/>
      <c r="AQ11" s="3"/>
      <c r="AR11" s="15"/>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row>
    <row r="12" spans="1:76"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3"/>
      <c r="AN12" s="3"/>
      <c r="AO12" s="3"/>
      <c r="AP12" s="3"/>
      <c r="AQ12" s="3"/>
      <c r="AR12" s="3"/>
      <c r="AS12" s="9"/>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M13" s="3"/>
      <c r="AN13" s="3"/>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3"/>
      <c r="BS13" s="3"/>
      <c r="BT13" s="3"/>
      <c r="BU13" s="3"/>
      <c r="BV13" s="3"/>
      <c r="BW13" s="3"/>
      <c r="BX13" s="3"/>
    </row>
    <row r="14" spans="1:76" ht="21" customHeight="1" x14ac:dyDescent="0.15">
      <c r="D14" s="382" t="s">
        <v>1</v>
      </c>
      <c r="E14" s="382"/>
      <c r="F14" s="383" t="s">
        <v>2</v>
      </c>
      <c r="G14" s="383"/>
      <c r="H14" s="384" t="s">
        <v>3</v>
      </c>
      <c r="I14" s="384"/>
      <c r="J14" s="385" t="s">
        <v>4</v>
      </c>
      <c r="K14" s="385"/>
      <c r="L14" s="17" t="s">
        <v>13</v>
      </c>
      <c r="M14" s="18"/>
      <c r="N14" s="18"/>
      <c r="O14" s="18"/>
      <c r="P14" s="18"/>
      <c r="Q14" s="18"/>
      <c r="R14" s="18"/>
      <c r="S14" s="18"/>
      <c r="T14" s="18"/>
      <c r="U14" s="18"/>
      <c r="V14" s="18"/>
      <c r="W14" s="18"/>
      <c r="X14" s="18"/>
      <c r="Y14" s="18"/>
      <c r="Z14" s="18"/>
      <c r="AA14" s="18"/>
      <c r="AB14" s="19"/>
      <c r="AM14" s="3"/>
      <c r="AN14" s="3"/>
      <c r="AO14" s="4"/>
      <c r="AP14" s="4"/>
      <c r="AQ14" s="5"/>
      <c r="AR14" s="5"/>
      <c r="AS14" s="6"/>
      <c r="AT14" s="6"/>
      <c r="AU14" s="7"/>
      <c r="AV14" s="7"/>
      <c r="AW14" s="17"/>
      <c r="AX14" s="17"/>
      <c r="AY14" s="17"/>
      <c r="AZ14" s="17"/>
      <c r="BA14" s="17"/>
      <c r="BB14" s="17"/>
      <c r="BC14" s="17"/>
      <c r="BD14" s="17"/>
      <c r="BE14" s="17"/>
      <c r="BF14" s="17"/>
      <c r="BG14" s="17"/>
      <c r="BH14" s="17"/>
      <c r="BI14" s="17"/>
      <c r="BJ14" s="17"/>
      <c r="BK14" s="17"/>
      <c r="BL14" s="17"/>
      <c r="BM14" s="17"/>
      <c r="BN14" s="3"/>
      <c r="BO14" s="3"/>
      <c r="BP14" s="3"/>
      <c r="BQ14" s="3"/>
      <c r="BR14" s="3"/>
      <c r="BS14" s="3"/>
      <c r="BT14" s="3"/>
      <c r="BU14" s="3"/>
      <c r="BV14" s="3"/>
      <c r="BW14" s="3"/>
      <c r="BX14" s="3"/>
    </row>
    <row r="15" spans="1:76" ht="21" customHeight="1" x14ac:dyDescent="0.15">
      <c r="C15" s="3" t="s">
        <v>14</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row>
    <row r="16" spans="1:76" ht="21" customHeight="1" x14ac:dyDescent="0.15">
      <c r="H16" s="20"/>
      <c r="I16" s="20"/>
      <c r="J16" s="20"/>
      <c r="K16" s="20"/>
      <c r="L16" s="20"/>
      <c r="M16" s="20"/>
      <c r="N16" s="20"/>
      <c r="O16" s="20"/>
      <c r="P16" s="20"/>
      <c r="Q16" s="20"/>
      <c r="AM16" s="3"/>
      <c r="AN16" s="3"/>
      <c r="AO16" s="3"/>
      <c r="AP16" s="3"/>
      <c r="AQ16" s="3"/>
      <c r="AR16" s="3"/>
      <c r="AS16" s="20"/>
      <c r="AT16" s="20"/>
      <c r="AU16" s="20"/>
      <c r="AV16" s="20"/>
      <c r="AW16" s="20"/>
      <c r="AX16" s="20"/>
      <c r="AY16" s="20"/>
      <c r="AZ16" s="20"/>
      <c r="BA16" s="20"/>
      <c r="BB16" s="20"/>
      <c r="BC16" s="3"/>
      <c r="BD16" s="3"/>
      <c r="BE16" s="3"/>
      <c r="BF16" s="3"/>
      <c r="BG16" s="3"/>
      <c r="BH16" s="3"/>
      <c r="BI16" s="3"/>
      <c r="BJ16" s="3"/>
      <c r="BK16" s="3"/>
      <c r="BL16" s="3"/>
      <c r="BM16" s="3"/>
      <c r="BN16" s="3"/>
      <c r="BO16" s="3"/>
      <c r="BP16" s="3"/>
      <c r="BQ16" s="3"/>
      <c r="BR16" s="3"/>
      <c r="BS16" s="3"/>
      <c r="BT16" s="3"/>
      <c r="BU16" s="3"/>
      <c r="BV16" s="3"/>
      <c r="BW16" s="3"/>
      <c r="BX16" s="3"/>
    </row>
    <row r="17" spans="2:76" ht="21" customHeight="1" x14ac:dyDescent="0.15">
      <c r="C17" s="3"/>
      <c r="D17" s="3"/>
      <c r="E17" s="3"/>
      <c r="F17" s="3"/>
      <c r="G17" s="3"/>
      <c r="H17" s="3"/>
      <c r="I17" s="3"/>
      <c r="J17" s="3"/>
      <c r="K17" s="3"/>
      <c r="L17" s="3"/>
      <c r="M17" s="3"/>
      <c r="N17" s="3"/>
      <c r="O17" s="3"/>
      <c r="P17" s="3"/>
      <c r="Q17" s="3"/>
      <c r="R17" s="3"/>
      <c r="S17" s="3"/>
      <c r="T17" s="3"/>
      <c r="U17" s="3"/>
      <c r="V17" s="3"/>
      <c r="W17" s="3"/>
      <c r="X17" s="3"/>
      <c r="Y17" s="3"/>
      <c r="Z17" s="3"/>
      <c r="AA17" s="3"/>
      <c r="AB17" s="21"/>
      <c r="AC17" s="3"/>
      <c r="AD17" s="3"/>
      <c r="AE17" s="3"/>
      <c r="AF17" s="3"/>
      <c r="AG17" s="3"/>
      <c r="AH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row>
    <row r="18" spans="2:76" ht="21" customHeight="1" x14ac:dyDescent="0.15">
      <c r="D18" s="3"/>
      <c r="E18" s="3"/>
      <c r="F18" s="3"/>
      <c r="G18" s="3"/>
      <c r="H18" s="3"/>
      <c r="I18" s="3"/>
      <c r="J18" s="3"/>
      <c r="K18" s="3"/>
      <c r="L18" s="3"/>
      <c r="M18" s="3"/>
      <c r="N18" s="3"/>
      <c r="O18" s="3"/>
      <c r="P18" s="3"/>
      <c r="Q18" s="3"/>
      <c r="R18" s="3"/>
      <c r="S18" s="3" t="s">
        <v>15</v>
      </c>
      <c r="T18" s="3"/>
      <c r="U18" s="3"/>
      <c r="V18" s="3"/>
      <c r="W18" s="3"/>
      <c r="X18" s="3"/>
      <c r="Y18" s="3"/>
      <c r="Z18" s="3"/>
      <c r="AA18" s="3"/>
      <c r="AB18" s="3"/>
      <c r="AC18" s="3"/>
      <c r="AD18" s="3"/>
      <c r="AE18" s="3"/>
      <c r="AF18" s="3"/>
      <c r="AG18" s="3"/>
      <c r="AH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row>
    <row r="19" spans="2:76" ht="21" customHeight="1" x14ac:dyDescent="0.15">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row>
    <row r="20" spans="2:76" ht="30" customHeight="1" x14ac:dyDescent="0.15">
      <c r="C20" s="22" t="s">
        <v>16</v>
      </c>
      <c r="D20" s="23"/>
      <c r="E20" s="23"/>
      <c r="F20" s="23"/>
      <c r="G20" s="23"/>
      <c r="H20" s="23"/>
      <c r="I20" s="23"/>
      <c r="J20" s="23"/>
      <c r="K20" s="24"/>
      <c r="L20" s="25"/>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26"/>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row>
    <row r="21" spans="2:76" ht="30" customHeight="1" x14ac:dyDescent="0.15">
      <c r="C21" s="22" t="s">
        <v>17</v>
      </c>
      <c r="D21" s="23"/>
      <c r="E21" s="23"/>
      <c r="F21" s="23"/>
      <c r="G21" s="23"/>
      <c r="H21" s="23"/>
      <c r="I21" s="23"/>
      <c r="J21" s="23"/>
      <c r="K21" s="24"/>
      <c r="L21" s="27"/>
      <c r="M21" s="392"/>
      <c r="N21" s="392"/>
      <c r="O21" s="392"/>
      <c r="P21" s="392"/>
      <c r="Q21" s="392"/>
      <c r="R21" s="392"/>
      <c r="S21" s="392"/>
      <c r="T21" s="392"/>
      <c r="U21" s="392"/>
      <c r="V21" s="28"/>
      <c r="W21" s="28"/>
      <c r="X21" s="29"/>
      <c r="Y21" s="30"/>
      <c r="Z21" s="23"/>
      <c r="AA21" s="23"/>
      <c r="AB21" s="23"/>
      <c r="AC21" s="23"/>
      <c r="AD21" s="23"/>
      <c r="AE21" s="23"/>
      <c r="AF21" s="23"/>
      <c r="AG21" s="23"/>
      <c r="AH21" s="23"/>
      <c r="AI21" s="31"/>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row>
    <row r="22" spans="2:76" ht="30" customHeight="1" x14ac:dyDescent="0.15">
      <c r="C22" s="22" t="s">
        <v>18</v>
      </c>
      <c r="D22" s="23"/>
      <c r="E22" s="23"/>
      <c r="F22" s="23"/>
      <c r="G22" s="23"/>
      <c r="H22" s="23"/>
      <c r="I22" s="23"/>
      <c r="J22" s="23"/>
      <c r="K22" s="24"/>
      <c r="L22" s="25"/>
      <c r="M22" s="390" t="s">
        <v>1</v>
      </c>
      <c r="N22" s="390"/>
      <c r="O22" s="395" t="s">
        <v>2</v>
      </c>
      <c r="P22" s="395"/>
      <c r="Q22" s="396" t="s">
        <v>3</v>
      </c>
      <c r="R22" s="396"/>
      <c r="S22" s="397" t="s">
        <v>4</v>
      </c>
      <c r="T22" s="397"/>
      <c r="U22" s="399" t="s">
        <v>19</v>
      </c>
      <c r="V22" s="399"/>
      <c r="W22" s="390" t="s">
        <v>1</v>
      </c>
      <c r="X22" s="390"/>
      <c r="Y22" s="395" t="s">
        <v>2</v>
      </c>
      <c r="Z22" s="395"/>
      <c r="AA22" s="396" t="s">
        <v>3</v>
      </c>
      <c r="AB22" s="396"/>
      <c r="AC22" s="397" t="s">
        <v>4</v>
      </c>
      <c r="AD22" s="397"/>
      <c r="AE22" s="398" t="s">
        <v>20</v>
      </c>
      <c r="AF22" s="398"/>
      <c r="AG22" s="32"/>
      <c r="AH22" s="32"/>
      <c r="AI22" s="31"/>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row>
    <row r="23" spans="2:76" ht="30" customHeight="1" x14ac:dyDescent="0.15">
      <c r="C23" s="22" t="s">
        <v>21</v>
      </c>
      <c r="D23" s="23"/>
      <c r="E23" s="23"/>
      <c r="F23" s="23"/>
      <c r="G23" s="23"/>
      <c r="H23" s="23"/>
      <c r="I23" s="23"/>
      <c r="J23" s="23"/>
      <c r="K23" s="24"/>
      <c r="L23" s="33"/>
      <c r="M23" s="390" t="s">
        <v>1</v>
      </c>
      <c r="N23" s="390"/>
      <c r="O23" s="395" t="s">
        <v>2</v>
      </c>
      <c r="P23" s="395"/>
      <c r="Q23" s="396" t="s">
        <v>3</v>
      </c>
      <c r="R23" s="396"/>
      <c r="S23" s="397" t="s">
        <v>4</v>
      </c>
      <c r="T23" s="397"/>
      <c r="U23" s="29"/>
      <c r="V23" s="34"/>
      <c r="W23" s="34"/>
      <c r="X23" s="34"/>
      <c r="Y23" s="34"/>
      <c r="Z23" s="34"/>
      <c r="AA23" s="34"/>
      <c r="AB23" s="34"/>
      <c r="AC23" s="34"/>
      <c r="AD23" s="34"/>
      <c r="AE23" s="34"/>
      <c r="AF23" s="34"/>
      <c r="AG23" s="34"/>
      <c r="AH23" s="34"/>
      <c r="AI23" s="35"/>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row>
    <row r="24" spans="2:76" ht="30" customHeight="1" x14ac:dyDescent="0.15">
      <c r="C24" s="36" t="s">
        <v>22</v>
      </c>
      <c r="D24" s="37"/>
      <c r="E24" s="37"/>
      <c r="F24" s="37"/>
      <c r="G24" s="37"/>
      <c r="H24" s="37"/>
      <c r="I24" s="37"/>
      <c r="J24" s="37"/>
      <c r="K24" s="38"/>
      <c r="L24" s="39"/>
      <c r="M24" s="392"/>
      <c r="N24" s="392"/>
      <c r="O24" s="392"/>
      <c r="P24" s="392"/>
      <c r="Q24" s="392"/>
      <c r="R24" s="392"/>
      <c r="S24" s="392"/>
      <c r="T24" s="392"/>
      <c r="U24" s="392"/>
      <c r="V24" s="40"/>
      <c r="W24" s="40"/>
      <c r="X24" s="40"/>
      <c r="Y24" s="40"/>
      <c r="Z24" s="40"/>
      <c r="AA24" s="40"/>
      <c r="AB24" s="40"/>
      <c r="AC24" s="40"/>
      <c r="AD24" s="40"/>
      <c r="AE24" s="40"/>
      <c r="AF24" s="40"/>
      <c r="AG24" s="40"/>
      <c r="AH24" s="40"/>
      <c r="AI24" s="41"/>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row>
    <row r="25" spans="2:76" ht="30" customHeight="1" x14ac:dyDescent="0.15">
      <c r="C25" s="36" t="s">
        <v>23</v>
      </c>
      <c r="D25" s="37"/>
      <c r="E25" s="37"/>
      <c r="F25" s="37"/>
      <c r="G25" s="37"/>
      <c r="H25" s="37"/>
      <c r="I25" s="37"/>
      <c r="J25" s="37"/>
      <c r="K25" s="38"/>
      <c r="L25" s="39"/>
      <c r="M25" s="392"/>
      <c r="N25" s="392"/>
      <c r="O25" s="392"/>
      <c r="P25" s="392"/>
      <c r="Q25" s="392"/>
      <c r="R25" s="392"/>
      <c r="S25" s="392"/>
      <c r="T25" s="392"/>
      <c r="U25" s="392"/>
      <c r="V25" s="393" t="s">
        <v>24</v>
      </c>
      <c r="W25" s="393"/>
      <c r="X25" s="393"/>
      <c r="Y25" s="393"/>
      <c r="Z25" s="393"/>
      <c r="AA25" s="393"/>
      <c r="AB25" s="393"/>
      <c r="AC25" s="393"/>
      <c r="AD25" s="393"/>
      <c r="AE25" s="393"/>
      <c r="AF25" s="393"/>
      <c r="AG25" s="393"/>
      <c r="AH25" s="393"/>
      <c r="AI25" s="394"/>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row>
    <row r="26" spans="2:76" ht="21" customHeight="1" x14ac:dyDescent="0.15">
      <c r="C26" s="42" t="s">
        <v>25</v>
      </c>
      <c r="D26" s="43"/>
      <c r="E26" s="43"/>
      <c r="F26" s="43"/>
      <c r="G26" s="43"/>
      <c r="H26" s="43"/>
      <c r="I26" s="43"/>
      <c r="J26" s="43"/>
      <c r="K26" s="44"/>
      <c r="L26" s="45"/>
      <c r="M26" s="46" t="s">
        <v>26</v>
      </c>
      <c r="N26" s="47" t="s">
        <v>27</v>
      </c>
      <c r="O26" s="47"/>
      <c r="P26" s="47"/>
      <c r="Q26" s="47"/>
      <c r="R26" s="47"/>
      <c r="S26" s="47"/>
      <c r="T26" s="47"/>
      <c r="U26" s="47"/>
      <c r="V26" s="47"/>
      <c r="W26" s="47"/>
      <c r="X26" s="47"/>
      <c r="Y26" s="47"/>
      <c r="Z26" s="47"/>
      <c r="AA26" s="47"/>
      <c r="AB26" s="47"/>
      <c r="AC26" s="47"/>
      <c r="AD26" s="47"/>
      <c r="AE26" s="47"/>
      <c r="AF26" s="47"/>
      <c r="AG26" s="47"/>
      <c r="AH26" s="47"/>
      <c r="AI26" s="48"/>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row>
    <row r="27" spans="2:76" ht="21" customHeight="1" x14ac:dyDescent="0.15">
      <c r="C27" s="49"/>
      <c r="D27" s="17"/>
      <c r="E27" s="17"/>
      <c r="F27" s="17"/>
      <c r="G27" s="17"/>
      <c r="H27" s="17"/>
      <c r="I27" s="17"/>
      <c r="J27" s="17"/>
      <c r="K27" s="50"/>
      <c r="L27" s="51"/>
      <c r="M27" s="52" t="s">
        <v>26</v>
      </c>
      <c r="N27" s="53" t="s">
        <v>28</v>
      </c>
      <c r="O27" s="53"/>
      <c r="P27" s="53"/>
      <c r="Q27" s="53"/>
      <c r="R27" s="53"/>
      <c r="S27" s="53"/>
      <c r="T27" s="53"/>
      <c r="U27" s="53"/>
      <c r="V27" s="53"/>
      <c r="W27" s="53"/>
      <c r="X27" s="53"/>
      <c r="Y27" s="53"/>
      <c r="Z27" s="53"/>
      <c r="AA27" s="53"/>
      <c r="AB27" s="53"/>
      <c r="AC27" s="53"/>
      <c r="AD27" s="53"/>
      <c r="AE27" s="53"/>
      <c r="AF27" s="53"/>
      <c r="AG27" s="53"/>
      <c r="AH27" s="53"/>
      <c r="AI27" s="54"/>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row>
    <row r="28" spans="2:76" ht="21" customHeight="1" x14ac:dyDescent="0.15">
      <c r="C28" s="49"/>
      <c r="D28" s="17"/>
      <c r="E28" s="17"/>
      <c r="F28" s="17"/>
      <c r="G28" s="17"/>
      <c r="H28" s="17"/>
      <c r="I28" s="17"/>
      <c r="J28" s="17"/>
      <c r="K28" s="50"/>
      <c r="L28" s="55"/>
      <c r="M28" s="52"/>
      <c r="N28" s="53"/>
      <c r="O28" s="53"/>
      <c r="P28" s="53"/>
      <c r="Q28" s="53"/>
      <c r="R28" s="53"/>
      <c r="S28" s="53"/>
      <c r="T28" s="53"/>
      <c r="U28" s="53"/>
      <c r="V28" s="53"/>
      <c r="W28" s="53"/>
      <c r="X28" s="53"/>
      <c r="Y28" s="53"/>
      <c r="Z28" s="53"/>
      <c r="AA28" s="53"/>
      <c r="AB28" s="53"/>
      <c r="AC28" s="53"/>
      <c r="AD28" s="53"/>
      <c r="AE28" s="53"/>
      <c r="AF28" s="53"/>
      <c r="AG28" s="53"/>
      <c r="AH28" s="53"/>
      <c r="AI28" s="54"/>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row>
    <row r="29" spans="2:76" ht="21" customHeight="1" x14ac:dyDescent="0.15">
      <c r="C29" s="56"/>
      <c r="D29" s="57"/>
      <c r="E29" s="57"/>
      <c r="F29" s="57"/>
      <c r="G29" s="57"/>
      <c r="H29" s="57"/>
      <c r="I29" s="57"/>
      <c r="J29" s="57"/>
      <c r="K29" s="58"/>
      <c r="L29" s="59"/>
      <c r="M29" s="60"/>
      <c r="N29" s="61"/>
      <c r="O29" s="61"/>
      <c r="P29" s="61"/>
      <c r="Q29" s="61"/>
      <c r="R29" s="61"/>
      <c r="S29" s="61"/>
      <c r="T29" s="61"/>
      <c r="U29" s="61"/>
      <c r="V29" s="61"/>
      <c r="W29" s="61"/>
      <c r="X29" s="61"/>
      <c r="Y29" s="61"/>
      <c r="Z29" s="61"/>
      <c r="AA29" s="61"/>
      <c r="AB29" s="61"/>
      <c r="AC29" s="61"/>
      <c r="AD29" s="61"/>
      <c r="AE29" s="61"/>
      <c r="AF29" s="61"/>
      <c r="AG29" s="61"/>
      <c r="AH29" s="61"/>
      <c r="AI29" s="62"/>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row>
    <row r="30" spans="2:76" ht="21" customHeight="1" x14ac:dyDescent="0.15">
      <c r="B30" s="3"/>
      <c r="C30" s="17" t="s">
        <v>337</v>
      </c>
      <c r="D30" s="17"/>
      <c r="E30" s="17"/>
      <c r="F30" s="17"/>
      <c r="G30" s="63"/>
      <c r="H30" s="63"/>
      <c r="I30" s="63"/>
      <c r="J30" s="64"/>
      <c r="K30" s="64"/>
      <c r="L30" s="64"/>
      <c r="M30" s="64"/>
      <c r="N30" s="64"/>
      <c r="O30" s="65"/>
      <c r="P30" s="65"/>
      <c r="Q30" s="65"/>
      <c r="R30" s="65"/>
      <c r="S30" s="65"/>
      <c r="T30" s="65"/>
      <c r="U30" s="63"/>
      <c r="V30" s="66"/>
      <c r="W30" s="63"/>
      <c r="X30" s="63"/>
      <c r="Y30" s="63"/>
      <c r="Z30" s="63"/>
      <c r="AA30" s="63"/>
      <c r="AB30" s="63"/>
      <c r="AC30" s="63"/>
      <c r="AD30" s="63"/>
      <c r="AE30" s="63"/>
      <c r="AF30" s="63"/>
      <c r="AG30" s="3"/>
      <c r="AH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row>
    <row r="31" spans="2:76" ht="21" customHeight="1" x14ac:dyDescent="0.15">
      <c r="B31" s="3"/>
      <c r="C31" s="17"/>
      <c r="D31" s="17"/>
      <c r="E31" s="17"/>
      <c r="F31" s="17"/>
      <c r="G31" s="17"/>
      <c r="H31" s="63"/>
      <c r="I31" s="63"/>
      <c r="J31" s="63"/>
      <c r="K31" s="64"/>
      <c r="L31" s="64"/>
      <c r="M31" s="64"/>
      <c r="N31" s="64"/>
      <c r="O31" s="64"/>
      <c r="P31" s="65"/>
      <c r="Q31" s="65"/>
      <c r="R31" s="65"/>
      <c r="S31" s="65"/>
      <c r="T31" s="65"/>
      <c r="U31" s="65"/>
      <c r="V31" s="63"/>
      <c r="W31" s="66"/>
      <c r="X31" s="63"/>
      <c r="Y31" s="63"/>
      <c r="Z31" s="63"/>
      <c r="AA31" s="63"/>
      <c r="AB31" s="63"/>
      <c r="AC31" s="63"/>
      <c r="AD31" s="63"/>
      <c r="AE31" s="63"/>
      <c r="AF31" s="63"/>
      <c r="AG31" s="63"/>
      <c r="AH31" s="3"/>
      <c r="AI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row>
    <row r="32" spans="2:76" ht="21" customHeight="1" x14ac:dyDescent="0.15">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row>
  </sheetData>
  <sheetProtection sheet="1" objects="1" scenarios="1"/>
  <mergeCells count="35">
    <mergeCell ref="M24:U24"/>
    <mergeCell ref="M25:U25"/>
    <mergeCell ref="V25:AI25"/>
    <mergeCell ref="Y22:Z22"/>
    <mergeCell ref="AA22:AB22"/>
    <mergeCell ref="AC22:AD22"/>
    <mergeCell ref="AE22:AF22"/>
    <mergeCell ref="M23:N23"/>
    <mergeCell ref="O23:P23"/>
    <mergeCell ref="Q23:R23"/>
    <mergeCell ref="S23:T23"/>
    <mergeCell ref="M22:N22"/>
    <mergeCell ref="O22:P22"/>
    <mergeCell ref="Q22:R22"/>
    <mergeCell ref="S22:T22"/>
    <mergeCell ref="U22:V22"/>
    <mergeCell ref="W22:X22"/>
    <mergeCell ref="D14:E14"/>
    <mergeCell ref="F14:G14"/>
    <mergeCell ref="H14:I14"/>
    <mergeCell ref="J14:K14"/>
    <mergeCell ref="M20:AH20"/>
    <mergeCell ref="M21:U21"/>
    <mergeCell ref="A11:AK11"/>
    <mergeCell ref="AD1:AE1"/>
    <mergeCell ref="AF1:AG1"/>
    <mergeCell ref="AH1:AI1"/>
    <mergeCell ref="AJ1:AK1"/>
    <mergeCell ref="S6:W6"/>
    <mergeCell ref="X6:AI6"/>
    <mergeCell ref="P7:R7"/>
    <mergeCell ref="S7:W7"/>
    <mergeCell ref="X7:AI7"/>
    <mergeCell ref="S8:W8"/>
    <mergeCell ref="X8:AI8"/>
  </mergeCells>
  <phoneticPr fontId="4"/>
  <dataValidations count="1">
    <dataValidation imeMode="on" allowBlank="1" showInputMessage="1" showErrorMessage="1" sqref="G30:H30 W9:AF9 BH9:BQ9 L21 AE22 L23:L26"/>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1"/>
  <sheetViews>
    <sheetView showGridLines="0" showZeros="0" view="pageLayout" zoomScaleNormal="100" workbookViewId="0"/>
  </sheetViews>
  <sheetFormatPr defaultColWidth="2.69921875" defaultRowHeight="21" customHeight="1" x14ac:dyDescent="0.15"/>
  <cols>
    <col min="1" max="1" width="0.796875" style="68" customWidth="1"/>
    <col min="2" max="8" width="2.69921875" style="68"/>
    <col min="9" max="26" width="1.296875" style="68" customWidth="1"/>
    <col min="27" max="29" width="2.69921875" style="68"/>
    <col min="30" max="30" width="2.69921875" style="68" customWidth="1"/>
    <col min="31" max="16384" width="2.69921875" style="68"/>
  </cols>
  <sheetData>
    <row r="1" spans="2:32" ht="21" customHeight="1" x14ac:dyDescent="0.15">
      <c r="B1" s="67" t="s">
        <v>29</v>
      </c>
    </row>
    <row r="4" spans="2:32" ht="21" customHeight="1" x14ac:dyDescent="0.15">
      <c r="D4" s="69" t="s">
        <v>27</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row>
    <row r="6" spans="2:32" ht="21" customHeight="1" x14ac:dyDescent="0.15">
      <c r="C6" s="71"/>
      <c r="D6" s="71"/>
      <c r="E6" s="71"/>
      <c r="F6" s="71"/>
      <c r="G6" s="71"/>
      <c r="H6" s="71"/>
      <c r="I6" s="71"/>
      <c r="J6" s="71"/>
      <c r="K6" s="71"/>
      <c r="L6" s="71"/>
      <c r="M6" s="71"/>
      <c r="N6" s="72"/>
      <c r="O6" s="72"/>
      <c r="P6" s="72"/>
      <c r="Q6" s="72"/>
      <c r="R6" s="72"/>
      <c r="S6" s="72"/>
      <c r="T6" s="72"/>
      <c r="U6" s="73"/>
      <c r="V6" s="73"/>
      <c r="W6" s="73"/>
      <c r="X6" s="73"/>
      <c r="Y6" s="73"/>
      <c r="Z6" s="73"/>
      <c r="AA6" s="73"/>
      <c r="AB6" s="73"/>
      <c r="AC6" s="73"/>
    </row>
    <row r="7" spans="2:32" ht="21" customHeight="1" x14ac:dyDescent="0.15">
      <c r="C7" s="74"/>
      <c r="D7" s="406" t="s">
        <v>30</v>
      </c>
      <c r="E7" s="407"/>
      <c r="F7" s="407"/>
      <c r="G7" s="407"/>
      <c r="H7" s="407"/>
      <c r="I7" s="407"/>
      <c r="J7" s="407"/>
      <c r="K7" s="408"/>
      <c r="L7" s="412"/>
      <c r="M7" s="413"/>
      <c r="N7" s="413"/>
      <c r="O7" s="413"/>
      <c r="P7" s="413"/>
      <c r="Q7" s="413"/>
      <c r="R7" s="413"/>
      <c r="S7" s="413"/>
      <c r="T7" s="413"/>
      <c r="U7" s="413"/>
      <c r="V7" s="413"/>
      <c r="W7" s="413"/>
      <c r="X7" s="413"/>
      <c r="Y7" s="413"/>
      <c r="Z7" s="413"/>
      <c r="AA7" s="413"/>
      <c r="AB7" s="413"/>
      <c r="AC7" s="413"/>
      <c r="AD7" s="413"/>
      <c r="AE7" s="413"/>
      <c r="AF7" s="414"/>
    </row>
    <row r="8" spans="2:32" ht="21" customHeight="1" x14ac:dyDescent="0.15">
      <c r="C8" s="74"/>
      <c r="D8" s="409"/>
      <c r="E8" s="410"/>
      <c r="F8" s="410"/>
      <c r="G8" s="410"/>
      <c r="H8" s="410"/>
      <c r="I8" s="410"/>
      <c r="J8" s="410"/>
      <c r="K8" s="411"/>
      <c r="L8" s="415"/>
      <c r="M8" s="416"/>
      <c r="N8" s="416"/>
      <c r="O8" s="416"/>
      <c r="P8" s="416"/>
      <c r="Q8" s="416"/>
      <c r="R8" s="416"/>
      <c r="S8" s="416"/>
      <c r="T8" s="416"/>
      <c r="U8" s="416"/>
      <c r="V8" s="416"/>
      <c r="W8" s="416"/>
      <c r="X8" s="416"/>
      <c r="Y8" s="416"/>
      <c r="Z8" s="416"/>
      <c r="AA8" s="416"/>
      <c r="AB8" s="416"/>
      <c r="AC8" s="416"/>
      <c r="AD8" s="416"/>
      <c r="AE8" s="416"/>
      <c r="AF8" s="417"/>
    </row>
    <row r="9" spans="2:32" ht="21" customHeight="1" x14ac:dyDescent="0.15">
      <c r="C9" s="74"/>
      <c r="D9" s="406" t="s">
        <v>31</v>
      </c>
      <c r="E9" s="407"/>
      <c r="F9" s="407"/>
      <c r="G9" s="407"/>
      <c r="H9" s="407"/>
      <c r="I9" s="407"/>
      <c r="J9" s="407"/>
      <c r="K9" s="408"/>
      <c r="L9" s="75"/>
      <c r="M9" s="418"/>
      <c r="N9" s="418"/>
      <c r="O9" s="418"/>
      <c r="P9" s="418"/>
      <c r="Q9" s="418"/>
      <c r="R9" s="418"/>
      <c r="S9" s="418"/>
      <c r="T9" s="418"/>
      <c r="U9" s="418"/>
      <c r="V9" s="418"/>
      <c r="W9" s="418"/>
      <c r="X9" s="418"/>
      <c r="Y9" s="418"/>
      <c r="Z9" s="418"/>
      <c r="AA9" s="76" t="s">
        <v>32</v>
      </c>
      <c r="AB9" s="77"/>
      <c r="AC9" s="77"/>
      <c r="AD9" s="77"/>
      <c r="AE9" s="77"/>
      <c r="AF9" s="78"/>
    </row>
    <row r="10" spans="2:32" ht="21" customHeight="1" x14ac:dyDescent="0.15">
      <c r="C10" s="74"/>
      <c r="D10" s="409"/>
      <c r="E10" s="410"/>
      <c r="F10" s="410"/>
      <c r="G10" s="410"/>
      <c r="H10" s="410"/>
      <c r="I10" s="410"/>
      <c r="J10" s="410"/>
      <c r="K10" s="411"/>
      <c r="L10" s="79"/>
      <c r="M10" s="419">
        <f>M9*1.1</f>
        <v>0</v>
      </c>
      <c r="N10" s="419"/>
      <c r="O10" s="419"/>
      <c r="P10" s="419"/>
      <c r="Q10" s="419"/>
      <c r="R10" s="419"/>
      <c r="S10" s="419"/>
      <c r="T10" s="419"/>
      <c r="U10" s="419"/>
      <c r="V10" s="419"/>
      <c r="W10" s="419"/>
      <c r="X10" s="419"/>
      <c r="Y10" s="419"/>
      <c r="Z10" s="419"/>
      <c r="AA10" s="80" t="s">
        <v>33</v>
      </c>
      <c r="AB10" s="81"/>
      <c r="AC10" s="81"/>
      <c r="AD10" s="81"/>
      <c r="AE10" s="81"/>
      <c r="AF10" s="82"/>
    </row>
    <row r="11" spans="2:32" ht="30" customHeight="1" x14ac:dyDescent="0.15">
      <c r="C11" s="74"/>
      <c r="D11" s="400" t="s">
        <v>34</v>
      </c>
      <c r="E11" s="401"/>
      <c r="F11" s="401"/>
      <c r="G11" s="401"/>
      <c r="H11" s="401"/>
      <c r="I11" s="401"/>
      <c r="J11" s="401"/>
      <c r="K11" s="402"/>
      <c r="L11" s="74"/>
      <c r="M11" s="83"/>
      <c r="N11" s="83"/>
      <c r="O11" s="403" t="s">
        <v>2</v>
      </c>
      <c r="P11" s="403"/>
      <c r="Q11" s="403"/>
      <c r="R11" s="403"/>
      <c r="S11" s="403"/>
      <c r="T11" s="404" t="s">
        <v>3</v>
      </c>
      <c r="U11" s="404"/>
      <c r="V11" s="404"/>
      <c r="W11" s="405" t="s">
        <v>4</v>
      </c>
      <c r="X11" s="405"/>
      <c r="Y11" s="405"/>
      <c r="Z11" s="83"/>
      <c r="AA11" s="83"/>
      <c r="AB11" s="83"/>
      <c r="AC11" s="83"/>
      <c r="AD11" s="83"/>
      <c r="AE11" s="84"/>
      <c r="AF11" s="85"/>
    </row>
    <row r="12" spans="2:32" ht="21" customHeight="1" x14ac:dyDescent="0.15">
      <c r="C12" s="74"/>
      <c r="D12" s="406" t="s">
        <v>35</v>
      </c>
      <c r="E12" s="407"/>
      <c r="F12" s="407"/>
      <c r="G12" s="407"/>
      <c r="H12" s="407"/>
      <c r="I12" s="407"/>
      <c r="J12" s="407"/>
      <c r="K12" s="408"/>
      <c r="L12" s="76"/>
      <c r="M12" s="420" t="s">
        <v>36</v>
      </c>
      <c r="N12" s="420"/>
      <c r="O12" s="421" t="s">
        <v>2</v>
      </c>
      <c r="P12" s="421"/>
      <c r="Q12" s="421"/>
      <c r="R12" s="421"/>
      <c r="S12" s="421"/>
      <c r="T12" s="422" t="s">
        <v>3</v>
      </c>
      <c r="U12" s="422"/>
      <c r="V12" s="422"/>
      <c r="W12" s="423" t="s">
        <v>4</v>
      </c>
      <c r="X12" s="423"/>
      <c r="Y12" s="423"/>
      <c r="Z12" s="86"/>
      <c r="AA12" s="86"/>
      <c r="AB12" s="86"/>
      <c r="AC12" s="86"/>
      <c r="AD12" s="86"/>
      <c r="AE12" s="87"/>
      <c r="AF12" s="88"/>
    </row>
    <row r="13" spans="2:32" ht="21" customHeight="1" x14ac:dyDescent="0.15">
      <c r="C13" s="74"/>
      <c r="D13" s="409"/>
      <c r="E13" s="410"/>
      <c r="F13" s="410"/>
      <c r="G13" s="410"/>
      <c r="H13" s="410"/>
      <c r="I13" s="410"/>
      <c r="J13" s="410"/>
      <c r="K13" s="411"/>
      <c r="L13" s="89"/>
      <c r="M13" s="424" t="s">
        <v>37</v>
      </c>
      <c r="N13" s="424"/>
      <c r="O13" s="403" t="s">
        <v>2</v>
      </c>
      <c r="P13" s="403"/>
      <c r="Q13" s="403"/>
      <c r="R13" s="403"/>
      <c r="S13" s="403"/>
      <c r="T13" s="404" t="s">
        <v>3</v>
      </c>
      <c r="U13" s="404"/>
      <c r="V13" s="404"/>
      <c r="W13" s="405" t="s">
        <v>4</v>
      </c>
      <c r="X13" s="405"/>
      <c r="Y13" s="405"/>
      <c r="Z13" s="90"/>
      <c r="AA13" s="90"/>
      <c r="AB13" s="90"/>
      <c r="AC13" s="90"/>
      <c r="AD13" s="90"/>
      <c r="AE13" s="91"/>
      <c r="AF13" s="92"/>
    </row>
    <row r="14" spans="2:32" ht="30" customHeight="1" x14ac:dyDescent="0.15">
      <c r="C14" s="74"/>
      <c r="D14" s="400" t="s">
        <v>38</v>
      </c>
      <c r="E14" s="401"/>
      <c r="F14" s="401"/>
      <c r="G14" s="401"/>
      <c r="H14" s="401"/>
      <c r="I14" s="401"/>
      <c r="J14" s="401"/>
      <c r="K14" s="402"/>
      <c r="L14" s="93"/>
      <c r="M14" s="94"/>
      <c r="N14" s="94"/>
      <c r="O14" s="425" t="s">
        <v>2</v>
      </c>
      <c r="P14" s="425"/>
      <c r="Q14" s="425"/>
      <c r="R14" s="425"/>
      <c r="S14" s="425"/>
      <c r="T14" s="426" t="s">
        <v>3</v>
      </c>
      <c r="U14" s="426"/>
      <c r="V14" s="426"/>
      <c r="W14" s="427" t="s">
        <v>4</v>
      </c>
      <c r="X14" s="427"/>
      <c r="Y14" s="427"/>
      <c r="Z14" s="94"/>
      <c r="AA14" s="94"/>
      <c r="AB14" s="94"/>
      <c r="AC14" s="94"/>
      <c r="AD14" s="94"/>
      <c r="AE14" s="95"/>
      <c r="AF14" s="96"/>
    </row>
    <row r="15" spans="2:32" ht="30" customHeight="1" x14ac:dyDescent="0.15">
      <c r="C15" s="74"/>
      <c r="D15" s="400" t="s">
        <v>39</v>
      </c>
      <c r="E15" s="401"/>
      <c r="F15" s="401"/>
      <c r="G15" s="401"/>
      <c r="H15" s="401"/>
      <c r="I15" s="401"/>
      <c r="J15" s="401"/>
      <c r="K15" s="402"/>
      <c r="L15" s="75"/>
      <c r="M15" s="418"/>
      <c r="N15" s="418"/>
      <c r="O15" s="418"/>
      <c r="P15" s="418"/>
      <c r="Q15" s="418"/>
      <c r="R15" s="418"/>
      <c r="S15" s="418"/>
      <c r="T15" s="418"/>
      <c r="U15" s="418"/>
      <c r="V15" s="418"/>
      <c r="W15" s="418"/>
      <c r="X15" s="418"/>
      <c r="Y15" s="418"/>
      <c r="Z15" s="418"/>
      <c r="AA15" s="76" t="s">
        <v>32</v>
      </c>
      <c r="AB15" s="77"/>
      <c r="AC15" s="77"/>
      <c r="AD15" s="77"/>
      <c r="AE15" s="77"/>
      <c r="AF15" s="78"/>
    </row>
    <row r="16" spans="2:32" ht="30" customHeight="1" x14ac:dyDescent="0.15">
      <c r="C16" s="74"/>
      <c r="D16" s="428" t="s">
        <v>40</v>
      </c>
      <c r="E16" s="429"/>
      <c r="F16" s="429"/>
      <c r="G16" s="429"/>
      <c r="H16" s="429"/>
      <c r="I16" s="97" t="s">
        <v>41</v>
      </c>
      <c r="J16" s="97"/>
      <c r="K16" s="98"/>
      <c r="L16" s="75"/>
      <c r="M16" s="418"/>
      <c r="N16" s="418"/>
      <c r="O16" s="418"/>
      <c r="P16" s="418"/>
      <c r="Q16" s="418"/>
      <c r="R16" s="418"/>
      <c r="S16" s="418"/>
      <c r="T16" s="418"/>
      <c r="U16" s="418"/>
      <c r="V16" s="418"/>
      <c r="W16" s="418"/>
      <c r="X16" s="418"/>
      <c r="Y16" s="418"/>
      <c r="Z16" s="418"/>
      <c r="AA16" s="76" t="s">
        <v>32</v>
      </c>
      <c r="AB16" s="77"/>
      <c r="AC16" s="77"/>
      <c r="AD16" s="77"/>
      <c r="AE16" s="77"/>
      <c r="AF16" s="78"/>
    </row>
    <row r="17" spans="1:36" ht="30" customHeight="1" x14ac:dyDescent="0.15">
      <c r="C17" s="74"/>
      <c r="D17" s="428" t="s">
        <v>42</v>
      </c>
      <c r="E17" s="429"/>
      <c r="F17" s="429"/>
      <c r="G17" s="429"/>
      <c r="H17" s="429"/>
      <c r="I17" s="99" t="s">
        <v>43</v>
      </c>
      <c r="J17" s="99"/>
      <c r="K17" s="100"/>
      <c r="L17" s="101"/>
      <c r="M17" s="430"/>
      <c r="N17" s="430"/>
      <c r="O17" s="430"/>
      <c r="P17" s="430"/>
      <c r="Q17" s="430"/>
      <c r="R17" s="430"/>
      <c r="S17" s="430"/>
      <c r="T17" s="430"/>
      <c r="U17" s="430"/>
      <c r="V17" s="430"/>
      <c r="W17" s="430"/>
      <c r="X17" s="430"/>
      <c r="Y17" s="430"/>
      <c r="Z17" s="430"/>
      <c r="AA17" s="93" t="s">
        <v>32</v>
      </c>
      <c r="AB17" s="102"/>
      <c r="AC17" s="102"/>
      <c r="AD17" s="102"/>
      <c r="AE17" s="102"/>
      <c r="AF17" s="103"/>
    </row>
    <row r="18" spans="1:36" ht="18" customHeight="1" x14ac:dyDescent="0.15">
      <c r="C18" s="74"/>
      <c r="D18" s="74"/>
      <c r="E18" s="74"/>
      <c r="F18" s="74"/>
      <c r="G18" s="74"/>
      <c r="H18" s="74"/>
      <c r="I18" s="74"/>
      <c r="J18" s="74"/>
      <c r="K18" s="74"/>
      <c r="L18" s="74"/>
      <c r="M18" s="74"/>
      <c r="N18" s="83"/>
      <c r="O18" s="83"/>
      <c r="P18" s="83"/>
      <c r="Q18" s="83"/>
      <c r="R18" s="83"/>
      <c r="S18" s="83"/>
      <c r="T18" s="83"/>
      <c r="U18" s="83"/>
      <c r="V18" s="83"/>
      <c r="W18" s="83"/>
      <c r="X18" s="83"/>
      <c r="Y18" s="83"/>
      <c r="Z18" s="83"/>
      <c r="AA18" s="83"/>
      <c r="AB18" s="83"/>
      <c r="AC18" s="83"/>
    </row>
    <row r="19" spans="1:36" ht="21" customHeight="1" x14ac:dyDescent="0.15">
      <c r="D19" s="104" t="s">
        <v>44</v>
      </c>
      <c r="E19" s="104"/>
      <c r="F19" s="104"/>
      <c r="G19" s="105"/>
      <c r="H19" s="106" t="s">
        <v>45</v>
      </c>
      <c r="I19" s="104" t="s">
        <v>46</v>
      </c>
      <c r="J19" s="107" t="s">
        <v>47</v>
      </c>
      <c r="K19" s="107"/>
      <c r="L19" s="107"/>
      <c r="M19" s="107"/>
      <c r="N19" s="107"/>
      <c r="O19" s="107"/>
      <c r="P19" s="108" t="s">
        <v>48</v>
      </c>
      <c r="Q19" s="108"/>
      <c r="R19" s="107" t="s">
        <v>49</v>
      </c>
      <c r="S19" s="107"/>
      <c r="T19" s="107"/>
      <c r="U19" s="107"/>
      <c r="V19" s="107"/>
      <c r="W19" s="107"/>
      <c r="X19" s="109" t="s">
        <v>50</v>
      </c>
      <c r="Y19" s="110" t="s">
        <v>48</v>
      </c>
      <c r="Z19" s="110"/>
      <c r="AA19" s="110" t="s">
        <v>51</v>
      </c>
      <c r="AB19" s="110"/>
      <c r="AC19" s="110"/>
      <c r="AD19" s="83" t="s">
        <v>52</v>
      </c>
      <c r="AE19" s="74" t="s">
        <v>53</v>
      </c>
      <c r="AF19" s="83"/>
      <c r="AG19" s="83"/>
      <c r="AH19" s="83"/>
      <c r="AI19" s="83"/>
      <c r="AJ19" s="83"/>
    </row>
    <row r="20" spans="1:36" ht="21" customHeight="1" x14ac:dyDescent="0.15">
      <c r="C20" s="74"/>
      <c r="D20" s="111"/>
      <c r="E20" s="106"/>
      <c r="H20" s="106" t="s">
        <v>45</v>
      </c>
      <c r="I20" s="104" t="s">
        <v>46</v>
      </c>
      <c r="J20" s="431">
        <f>M17</f>
        <v>0</v>
      </c>
      <c r="K20" s="431"/>
      <c r="L20" s="431"/>
      <c r="M20" s="431"/>
      <c r="N20" s="431"/>
      <c r="O20" s="431"/>
      <c r="P20" s="108" t="s">
        <v>54</v>
      </c>
      <c r="Q20" s="108"/>
      <c r="R20" s="431">
        <f>M16</f>
        <v>0</v>
      </c>
      <c r="S20" s="431"/>
      <c r="T20" s="431"/>
      <c r="U20" s="431"/>
      <c r="V20" s="431"/>
      <c r="W20" s="431"/>
      <c r="X20" s="109" t="s">
        <v>55</v>
      </c>
      <c r="Y20" s="110" t="s">
        <v>54</v>
      </c>
      <c r="Z20" s="110"/>
      <c r="AA20" s="433">
        <f>R20</f>
        <v>0</v>
      </c>
      <c r="AB20" s="434"/>
      <c r="AC20" s="434"/>
      <c r="AD20" s="83" t="s">
        <v>56</v>
      </c>
      <c r="AE20" s="74" t="s">
        <v>57</v>
      </c>
      <c r="AF20" s="83"/>
    </row>
    <row r="21" spans="1:36" ht="21" customHeight="1" x14ac:dyDescent="0.15">
      <c r="C21" s="74"/>
      <c r="D21" s="111"/>
      <c r="E21" s="111"/>
      <c r="F21" s="111"/>
      <c r="G21" s="111"/>
      <c r="H21" s="106" t="s">
        <v>58</v>
      </c>
      <c r="I21" s="104"/>
      <c r="J21" s="431">
        <f>J20-R20</f>
        <v>0</v>
      </c>
      <c r="K21" s="431"/>
      <c r="L21" s="431"/>
      <c r="M21" s="431"/>
      <c r="N21" s="431"/>
      <c r="O21" s="431"/>
      <c r="P21" s="108" t="s">
        <v>54</v>
      </c>
      <c r="Q21" s="107"/>
      <c r="R21" s="431">
        <f>AA20*1/100</f>
        <v>0</v>
      </c>
      <c r="S21" s="431"/>
      <c r="T21" s="431"/>
      <c r="U21" s="431"/>
      <c r="V21" s="431"/>
      <c r="W21" s="431"/>
      <c r="X21" s="83"/>
      <c r="Y21" s="83"/>
      <c r="Z21" s="83"/>
      <c r="AA21" s="83"/>
      <c r="AB21" s="83"/>
      <c r="AC21" s="83"/>
      <c r="AD21" s="83"/>
      <c r="AE21" s="83"/>
    </row>
    <row r="22" spans="1:36" ht="21" customHeight="1" x14ac:dyDescent="0.15">
      <c r="D22" s="111"/>
      <c r="E22" s="111"/>
      <c r="F22" s="111"/>
      <c r="G22" s="111"/>
      <c r="H22" s="106" t="s">
        <v>58</v>
      </c>
      <c r="I22" s="111"/>
      <c r="J22" s="431">
        <f>J21-R21</f>
        <v>0</v>
      </c>
      <c r="K22" s="431"/>
      <c r="L22" s="431"/>
      <c r="M22" s="431"/>
      <c r="N22" s="431"/>
      <c r="O22" s="431"/>
      <c r="P22" s="104" t="s">
        <v>59</v>
      </c>
      <c r="Q22" s="109"/>
      <c r="R22" s="109"/>
      <c r="S22" s="109"/>
      <c r="T22" s="109"/>
    </row>
    <row r="23" spans="1:36" ht="21" customHeight="1" x14ac:dyDescent="0.2">
      <c r="D23" s="112" t="s">
        <v>60</v>
      </c>
      <c r="E23" s="113" t="s">
        <v>61</v>
      </c>
      <c r="F23" s="104"/>
      <c r="H23" s="104"/>
      <c r="I23" s="114"/>
      <c r="J23" s="114"/>
      <c r="K23" s="114"/>
      <c r="L23" s="114"/>
      <c r="M23" s="114"/>
      <c r="N23" s="104"/>
      <c r="P23" s="104"/>
      <c r="Q23" s="104"/>
      <c r="R23" s="104"/>
    </row>
    <row r="24" spans="1:36" ht="21" customHeight="1" x14ac:dyDescent="0.15">
      <c r="E24" s="68" t="s">
        <v>62</v>
      </c>
    </row>
    <row r="25" spans="1:36" ht="21" customHeight="1" x14ac:dyDescent="0.2">
      <c r="D25" s="112" t="s">
        <v>63</v>
      </c>
      <c r="E25" s="113" t="s">
        <v>64</v>
      </c>
      <c r="F25" s="104"/>
    </row>
    <row r="26" spans="1:36" ht="21" customHeight="1" x14ac:dyDescent="0.15">
      <c r="E26" s="68" t="s">
        <v>65</v>
      </c>
    </row>
    <row r="28" spans="1:36" ht="21" customHeight="1" x14ac:dyDescent="0.15">
      <c r="D28" s="104" t="s">
        <v>66</v>
      </c>
      <c r="E28" s="104"/>
      <c r="F28" s="104"/>
      <c r="G28" s="105"/>
      <c r="H28" s="106"/>
      <c r="J28" s="115" t="s">
        <v>58</v>
      </c>
      <c r="K28" s="115"/>
      <c r="L28" s="115" t="s">
        <v>67</v>
      </c>
      <c r="M28" s="115"/>
      <c r="N28" s="115"/>
      <c r="O28" s="115"/>
      <c r="P28" s="115"/>
      <c r="Q28" s="115"/>
      <c r="R28" s="115" t="s">
        <v>56</v>
      </c>
      <c r="S28" s="115"/>
      <c r="T28" s="116" t="s">
        <v>68</v>
      </c>
      <c r="U28" s="68">
        <v>1</v>
      </c>
      <c r="V28" s="115" t="s">
        <v>69</v>
      </c>
      <c r="W28" s="115"/>
      <c r="X28" s="68" t="s">
        <v>70</v>
      </c>
    </row>
    <row r="29" spans="1:36" ht="21" customHeight="1" x14ac:dyDescent="0.15">
      <c r="J29" s="115" t="s">
        <v>58</v>
      </c>
      <c r="K29" s="115"/>
      <c r="L29" s="432">
        <f>J22</f>
        <v>0</v>
      </c>
      <c r="M29" s="432"/>
      <c r="N29" s="432"/>
      <c r="O29" s="432"/>
      <c r="P29" s="432"/>
      <c r="Q29" s="432"/>
      <c r="R29" s="115" t="s">
        <v>56</v>
      </c>
      <c r="S29" s="115"/>
      <c r="T29" s="435">
        <v>1.1000000000000001</v>
      </c>
      <c r="U29" s="435"/>
      <c r="V29" s="435"/>
      <c r="W29" s="435"/>
    </row>
    <row r="30" spans="1:36" ht="21" customHeight="1" x14ac:dyDescent="0.15">
      <c r="J30" s="115" t="s">
        <v>58</v>
      </c>
      <c r="K30" s="115"/>
      <c r="L30" s="432">
        <f>L29*T29</f>
        <v>0</v>
      </c>
      <c r="M30" s="432"/>
      <c r="N30" s="432"/>
      <c r="O30" s="432"/>
      <c r="P30" s="432"/>
      <c r="Q30" s="432"/>
      <c r="R30" s="104" t="s">
        <v>71</v>
      </c>
    </row>
    <row r="31" spans="1:36" ht="21" customHeight="1" x14ac:dyDescent="0.15">
      <c r="H31" s="74"/>
      <c r="P31" s="74"/>
    </row>
    <row r="32" spans="1:36" ht="18" customHeight="1" x14ac:dyDescent="0.15">
      <c r="A32" s="74"/>
      <c r="B32" s="117"/>
      <c r="C32" s="74"/>
      <c r="D32" s="118" t="s">
        <v>72</v>
      </c>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row>
    <row r="33" spans="1:30" ht="18" customHeight="1" x14ac:dyDescent="0.15">
      <c r="A33" s="74"/>
      <c r="B33" s="74"/>
      <c r="C33" s="74"/>
      <c r="D33" s="118" t="s">
        <v>73</v>
      </c>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row>
    <row r="34" spans="1:30" ht="18" customHeight="1" x14ac:dyDescent="0.15">
      <c r="A34" s="74"/>
      <c r="B34" s="74"/>
      <c r="C34" s="74"/>
      <c r="D34" s="118" t="s">
        <v>74</v>
      </c>
      <c r="E34" s="74"/>
      <c r="F34" s="119"/>
      <c r="G34" s="74"/>
      <c r="H34" s="74"/>
      <c r="I34" s="74"/>
      <c r="J34" s="74"/>
      <c r="K34" s="74"/>
      <c r="L34" s="74"/>
      <c r="M34" s="74"/>
      <c r="N34" s="119"/>
      <c r="O34" s="74"/>
      <c r="P34" s="74"/>
      <c r="Q34" s="74"/>
      <c r="R34" s="74"/>
      <c r="S34" s="74"/>
      <c r="T34" s="74"/>
      <c r="U34" s="74"/>
      <c r="V34" s="74"/>
      <c r="W34" s="74"/>
      <c r="X34" s="74"/>
      <c r="Y34" s="74"/>
      <c r="Z34" s="74"/>
      <c r="AA34" s="74"/>
      <c r="AB34" s="74"/>
    </row>
    <row r="35" spans="1:30" ht="18" customHeight="1" x14ac:dyDescent="0.15">
      <c r="A35" s="74"/>
      <c r="B35" s="74"/>
      <c r="C35" s="119"/>
      <c r="D35" s="118" t="s">
        <v>338</v>
      </c>
      <c r="E35" s="119"/>
      <c r="F35" s="119"/>
      <c r="G35" s="119"/>
      <c r="H35" s="74"/>
      <c r="I35" s="119"/>
      <c r="J35" s="119"/>
      <c r="K35" s="119"/>
      <c r="L35" s="119"/>
      <c r="M35" s="119"/>
      <c r="N35" s="119"/>
      <c r="O35" s="119"/>
      <c r="P35" s="74"/>
      <c r="Q35" s="119"/>
      <c r="R35" s="119"/>
      <c r="S35" s="119"/>
      <c r="T35" s="119"/>
      <c r="U35" s="119"/>
      <c r="V35" s="119"/>
      <c r="W35" s="119"/>
      <c r="X35" s="119"/>
      <c r="Y35" s="119"/>
      <c r="Z35" s="119"/>
      <c r="AA35" s="119"/>
      <c r="AB35" s="119"/>
      <c r="AC35" s="119"/>
      <c r="AD35" s="74"/>
    </row>
    <row r="36" spans="1:30" ht="21" customHeight="1" x14ac:dyDescent="0.15">
      <c r="A36" s="74"/>
      <c r="B36" s="74"/>
      <c r="C36" s="74"/>
      <c r="D36" s="74"/>
      <c r="E36" s="74"/>
      <c r="F36" s="74"/>
      <c r="G36" s="74"/>
      <c r="H36" s="71"/>
      <c r="I36" s="74"/>
      <c r="J36" s="74"/>
      <c r="K36" s="74"/>
      <c r="L36" s="74"/>
      <c r="M36" s="74"/>
      <c r="N36" s="74"/>
      <c r="O36" s="74"/>
      <c r="P36" s="72"/>
      <c r="Q36" s="74"/>
      <c r="R36" s="74"/>
      <c r="S36" s="74"/>
      <c r="T36" s="74"/>
      <c r="U36" s="74"/>
      <c r="V36" s="74"/>
      <c r="W36" s="74"/>
      <c r="X36" s="74"/>
      <c r="Y36" s="74"/>
      <c r="Z36" s="74"/>
      <c r="AA36" s="74"/>
      <c r="AB36" s="74"/>
      <c r="AC36" s="74"/>
      <c r="AD36" s="74"/>
    </row>
    <row r="37" spans="1:30" ht="21" customHeight="1" x14ac:dyDescent="0.15">
      <c r="A37" s="74"/>
      <c r="B37" s="74"/>
      <c r="C37" s="71"/>
      <c r="D37" s="71"/>
      <c r="E37" s="71"/>
      <c r="F37" s="71"/>
      <c r="G37" s="71"/>
      <c r="H37" s="74"/>
      <c r="I37" s="71"/>
      <c r="J37" s="71"/>
      <c r="K37" s="71"/>
      <c r="L37" s="71"/>
      <c r="M37" s="71"/>
      <c r="N37" s="72"/>
      <c r="O37" s="72"/>
      <c r="P37" s="83"/>
      <c r="Q37" s="72"/>
      <c r="R37" s="72"/>
      <c r="S37" s="72"/>
      <c r="T37" s="72"/>
      <c r="U37" s="73"/>
      <c r="V37" s="73"/>
      <c r="W37" s="73"/>
      <c r="X37" s="73"/>
      <c r="Y37" s="73"/>
      <c r="Z37" s="73"/>
      <c r="AA37" s="73"/>
      <c r="AB37" s="73"/>
      <c r="AC37" s="73"/>
      <c r="AD37" s="74"/>
    </row>
    <row r="38" spans="1:30" ht="21" customHeight="1" x14ac:dyDescent="0.15">
      <c r="A38" s="74"/>
      <c r="B38" s="74"/>
      <c r="C38" s="74"/>
      <c r="D38" s="74"/>
      <c r="E38" s="74"/>
      <c r="F38" s="74"/>
      <c r="G38" s="74"/>
      <c r="H38" s="74"/>
      <c r="I38" s="74"/>
      <c r="J38" s="74"/>
      <c r="K38" s="74"/>
      <c r="L38" s="74"/>
      <c r="M38" s="74"/>
      <c r="N38" s="83"/>
      <c r="O38" s="83"/>
      <c r="P38" s="83"/>
      <c r="Q38" s="83"/>
      <c r="R38" s="83"/>
      <c r="S38" s="83"/>
      <c r="T38" s="83"/>
      <c r="U38" s="83"/>
      <c r="V38" s="83"/>
      <c r="W38" s="83"/>
      <c r="X38" s="83"/>
      <c r="Y38" s="83"/>
      <c r="Z38" s="83"/>
      <c r="AA38" s="83"/>
      <c r="AB38" s="83"/>
      <c r="AC38" s="83"/>
      <c r="AD38" s="74"/>
    </row>
    <row r="39" spans="1:30" ht="21" customHeight="1" x14ac:dyDescent="0.15">
      <c r="A39" s="74"/>
      <c r="B39" s="74"/>
      <c r="C39" s="74"/>
      <c r="D39" s="74"/>
      <c r="E39" s="74"/>
      <c r="F39" s="74"/>
      <c r="G39" s="74"/>
      <c r="H39" s="74"/>
      <c r="I39" s="74"/>
      <c r="J39" s="74"/>
      <c r="K39" s="74"/>
      <c r="L39" s="74"/>
      <c r="M39" s="74"/>
      <c r="N39" s="83"/>
      <c r="O39" s="83"/>
      <c r="P39" s="74"/>
      <c r="Q39" s="83"/>
      <c r="R39" s="83"/>
      <c r="S39" s="83"/>
      <c r="T39" s="83"/>
      <c r="U39" s="83"/>
      <c r="V39" s="83"/>
      <c r="W39" s="83"/>
      <c r="X39" s="83"/>
      <c r="Y39" s="83"/>
      <c r="Z39" s="83"/>
      <c r="AA39" s="83"/>
      <c r="AB39" s="83"/>
      <c r="AC39" s="83"/>
      <c r="AD39" s="74"/>
    </row>
    <row r="40" spans="1:30" ht="21" customHeight="1" x14ac:dyDescent="0.15">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0" ht="21" customHeight="1" x14ac:dyDescent="0.15">
      <c r="A41" s="74"/>
      <c r="B41" s="74"/>
      <c r="C41" s="74"/>
      <c r="D41" s="74"/>
      <c r="E41" s="74"/>
      <c r="F41" s="74"/>
      <c r="G41" s="74"/>
      <c r="I41" s="74"/>
      <c r="J41" s="74"/>
      <c r="K41" s="74"/>
      <c r="L41" s="74"/>
      <c r="M41" s="74"/>
      <c r="N41" s="74"/>
      <c r="O41" s="74"/>
      <c r="Q41" s="74"/>
      <c r="R41" s="74"/>
      <c r="S41" s="74"/>
      <c r="T41" s="74"/>
      <c r="U41" s="74"/>
      <c r="V41" s="74"/>
      <c r="W41" s="74"/>
      <c r="X41" s="74"/>
      <c r="Y41" s="74"/>
      <c r="Z41" s="74"/>
      <c r="AA41" s="74"/>
      <c r="AB41" s="74"/>
      <c r="AC41" s="74"/>
      <c r="AD41" s="74"/>
    </row>
  </sheetData>
  <sheetProtection sheet="1" objects="1" scenarios="1"/>
  <mergeCells count="37">
    <mergeCell ref="L30:Q30"/>
    <mergeCell ref="AA20:AC20"/>
    <mergeCell ref="J21:O21"/>
    <mergeCell ref="R21:W21"/>
    <mergeCell ref="J22:O22"/>
    <mergeCell ref="L29:Q29"/>
    <mergeCell ref="T29:W29"/>
    <mergeCell ref="D16:H16"/>
    <mergeCell ref="M16:Z16"/>
    <mergeCell ref="D17:H17"/>
    <mergeCell ref="M17:Z17"/>
    <mergeCell ref="J20:O20"/>
    <mergeCell ref="R20:W20"/>
    <mergeCell ref="D14:K14"/>
    <mergeCell ref="O14:S14"/>
    <mergeCell ref="T14:V14"/>
    <mergeCell ref="W14:Y14"/>
    <mergeCell ref="D15:K15"/>
    <mergeCell ref="M15:Z15"/>
    <mergeCell ref="D12:K13"/>
    <mergeCell ref="M12:N12"/>
    <mergeCell ref="O12:S12"/>
    <mergeCell ref="T12:V12"/>
    <mergeCell ref="W12:Y12"/>
    <mergeCell ref="M13:N13"/>
    <mergeCell ref="O13:S13"/>
    <mergeCell ref="T13:V13"/>
    <mergeCell ref="W13:Y13"/>
    <mergeCell ref="D11:K11"/>
    <mergeCell ref="O11:S11"/>
    <mergeCell ref="T11:V11"/>
    <mergeCell ref="W11:Y11"/>
    <mergeCell ref="D7:K8"/>
    <mergeCell ref="L7:AF8"/>
    <mergeCell ref="D9:K10"/>
    <mergeCell ref="M9:Z9"/>
    <mergeCell ref="M10:Z10"/>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123"/>
  <sheetViews>
    <sheetView showGridLines="0" view="pageLayout" zoomScale="75" zoomScaleNormal="100" zoomScalePageLayoutView="75" workbookViewId="0"/>
  </sheetViews>
  <sheetFormatPr defaultColWidth="1.796875" defaultRowHeight="21" customHeight="1" x14ac:dyDescent="0.15"/>
  <cols>
    <col min="1" max="62" width="1.8984375" style="125" customWidth="1"/>
    <col min="63" max="16384" width="1.796875" style="125"/>
  </cols>
  <sheetData>
    <row r="1" spans="1:63" ht="21" customHeight="1" x14ac:dyDescent="0.15">
      <c r="A1" s="120" t="s">
        <v>29</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2"/>
      <c r="AD1" s="123"/>
      <c r="AE1" s="123"/>
      <c r="AF1" s="124"/>
      <c r="AG1" s="445"/>
      <c r="AH1" s="445"/>
      <c r="AZ1" s="126"/>
      <c r="BA1" s="127" t="s">
        <v>1</v>
      </c>
      <c r="BB1" s="446" t="s">
        <v>2</v>
      </c>
      <c r="BC1" s="446"/>
      <c r="BD1" s="446"/>
      <c r="BE1" s="447" t="s">
        <v>3</v>
      </c>
      <c r="BF1" s="447"/>
      <c r="BG1" s="447"/>
      <c r="BH1" s="448" t="s">
        <v>4</v>
      </c>
      <c r="BI1" s="448"/>
      <c r="BJ1" s="448"/>
    </row>
    <row r="2" spans="1:63" ht="20.25" customHeight="1" x14ac:dyDescent="0.15">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2"/>
      <c r="AC2" s="121"/>
      <c r="AD2" s="121"/>
      <c r="AE2" s="121"/>
      <c r="AF2" s="121"/>
      <c r="AG2" s="121"/>
      <c r="AH2" s="121"/>
    </row>
    <row r="3" spans="1:63" ht="23.25" customHeight="1" x14ac:dyDescent="0.15">
      <c r="A3" s="128"/>
      <c r="B3" s="128"/>
      <c r="C3" s="129" t="s">
        <v>75</v>
      </c>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2"/>
    </row>
    <row r="4" spans="1:63" ht="20.25" customHeight="1" x14ac:dyDescent="0.1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row>
    <row r="5" spans="1:63" ht="21" customHeight="1" x14ac:dyDescent="0.15">
      <c r="A5" s="133"/>
      <c r="B5" s="133"/>
      <c r="C5" s="134" t="s">
        <v>76</v>
      </c>
      <c r="D5" s="133"/>
      <c r="E5" s="133"/>
      <c r="F5" s="133"/>
      <c r="G5" s="133"/>
      <c r="H5" s="133"/>
      <c r="I5" s="133"/>
      <c r="J5" s="133"/>
      <c r="K5" s="133"/>
      <c r="L5" s="134" t="s">
        <v>77</v>
      </c>
      <c r="M5" s="121"/>
      <c r="N5" s="121"/>
      <c r="O5" s="121"/>
      <c r="P5" s="121"/>
      <c r="Q5" s="121"/>
      <c r="R5" s="121"/>
      <c r="S5" s="121"/>
      <c r="T5" s="121"/>
      <c r="U5" s="121"/>
      <c r="V5" s="121"/>
      <c r="W5" s="121"/>
      <c r="X5" s="121"/>
      <c r="Y5" s="121"/>
      <c r="Z5" s="121"/>
      <c r="AA5" s="121"/>
      <c r="AB5" s="121"/>
      <c r="AC5" s="121"/>
      <c r="AD5" s="121"/>
      <c r="AE5" s="121"/>
      <c r="AF5" s="121"/>
      <c r="AG5" s="121"/>
      <c r="AH5" s="121"/>
    </row>
    <row r="6" spans="1:63" ht="21" customHeight="1" x14ac:dyDescent="0.15">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row>
    <row r="7" spans="1:63" ht="23.25" customHeight="1" x14ac:dyDescent="0.15">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33"/>
      <c r="AJ7" s="133"/>
      <c r="AK7" s="133"/>
      <c r="AL7" s="436" t="s">
        <v>7</v>
      </c>
      <c r="AM7" s="436"/>
      <c r="AN7" s="436"/>
      <c r="AO7" s="436"/>
      <c r="AP7" s="436"/>
      <c r="AQ7" s="436"/>
      <c r="AR7" s="436"/>
      <c r="AS7" s="449"/>
      <c r="AT7" s="449"/>
      <c r="AU7" s="449"/>
      <c r="AV7" s="449"/>
      <c r="AW7" s="449"/>
      <c r="AX7" s="449"/>
      <c r="AY7" s="449"/>
      <c r="AZ7" s="449"/>
      <c r="BA7" s="449"/>
      <c r="BB7" s="449"/>
      <c r="BC7" s="449"/>
      <c r="BD7" s="449"/>
      <c r="BE7" s="449"/>
      <c r="BF7" s="449"/>
      <c r="BG7" s="449"/>
      <c r="BH7" s="449"/>
    </row>
    <row r="8" spans="1:63" ht="23.25" customHeight="1" x14ac:dyDescent="0.15">
      <c r="A8" s="12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K8" s="135" t="s">
        <v>8</v>
      </c>
      <c r="AL8" s="436" t="s">
        <v>9</v>
      </c>
      <c r="AM8" s="436"/>
      <c r="AN8" s="436"/>
      <c r="AO8" s="436"/>
      <c r="AP8" s="436"/>
      <c r="AQ8" s="436"/>
      <c r="AR8" s="436"/>
      <c r="AS8" s="437"/>
      <c r="AT8" s="437"/>
      <c r="AU8" s="437"/>
      <c r="AV8" s="437"/>
      <c r="AW8" s="437"/>
      <c r="AX8" s="437"/>
      <c r="AY8" s="437"/>
      <c r="AZ8" s="437"/>
      <c r="BA8" s="437"/>
      <c r="BB8" s="437"/>
      <c r="BC8" s="437"/>
      <c r="BD8" s="437"/>
      <c r="BE8" s="437"/>
      <c r="BF8" s="437"/>
      <c r="BG8" s="437"/>
      <c r="BH8" s="437"/>
    </row>
    <row r="9" spans="1:63" ht="23.25" customHeight="1" x14ac:dyDescent="0.15">
      <c r="A9" s="121"/>
      <c r="B9" s="121"/>
      <c r="C9" s="121"/>
      <c r="D9" s="121"/>
      <c r="E9" s="121"/>
      <c r="F9" s="121"/>
      <c r="G9" s="121"/>
      <c r="H9" s="121"/>
      <c r="I9" s="121"/>
      <c r="J9" s="121"/>
      <c r="K9" s="121"/>
      <c r="L9" s="121"/>
      <c r="M9" s="121"/>
      <c r="N9" s="121"/>
      <c r="O9" s="121"/>
      <c r="P9" s="121"/>
      <c r="Q9" s="121"/>
      <c r="R9" s="121"/>
      <c r="S9" s="121"/>
      <c r="T9" s="121"/>
      <c r="U9" s="121"/>
      <c r="V9" s="121"/>
      <c r="W9" s="121"/>
      <c r="X9" s="121"/>
      <c r="Y9" s="136"/>
      <c r="Z9" s="121"/>
      <c r="AA9" s="121"/>
      <c r="AB9" s="121"/>
      <c r="AC9" s="121"/>
      <c r="AD9" s="121"/>
      <c r="AE9" s="121"/>
      <c r="AF9" s="121"/>
      <c r="AG9" s="121"/>
      <c r="AH9" s="121"/>
      <c r="AI9" s="133"/>
      <c r="AJ9" s="133"/>
      <c r="AK9" s="133"/>
      <c r="AL9" s="436" t="s">
        <v>11</v>
      </c>
      <c r="AM9" s="436"/>
      <c r="AN9" s="436"/>
      <c r="AO9" s="436"/>
      <c r="AP9" s="436"/>
      <c r="AQ9" s="436"/>
      <c r="AR9" s="436"/>
      <c r="AS9" s="437"/>
      <c r="AT9" s="437"/>
      <c r="AU9" s="437"/>
      <c r="AV9" s="437"/>
      <c r="AW9" s="437"/>
      <c r="AX9" s="437"/>
      <c r="AY9" s="437"/>
      <c r="AZ9" s="437"/>
      <c r="BA9" s="437"/>
      <c r="BB9" s="437"/>
      <c r="BC9" s="437"/>
      <c r="BD9" s="437"/>
      <c r="BE9" s="437"/>
      <c r="BF9" s="437"/>
      <c r="BG9" s="437"/>
      <c r="BH9" s="437"/>
    </row>
    <row r="10" spans="1:63" ht="21" customHeight="1" x14ac:dyDescent="0.15">
      <c r="A10" s="137"/>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row>
    <row r="11" spans="1:63" ht="21" customHeight="1" x14ac:dyDescent="0.15">
      <c r="A11" s="138" t="s">
        <v>78</v>
      </c>
      <c r="B11" s="139"/>
      <c r="D11" s="139"/>
      <c r="E11" s="139"/>
      <c r="F11" s="140" t="s">
        <v>79</v>
      </c>
      <c r="G11" s="438"/>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39"/>
      <c r="AJ11" s="439"/>
      <c r="AK11" s="439"/>
      <c r="AL11" s="439"/>
      <c r="AM11" s="439"/>
      <c r="AN11" s="439"/>
      <c r="AO11" s="439"/>
      <c r="AP11" s="439"/>
      <c r="AQ11" s="439"/>
      <c r="AR11" s="439"/>
      <c r="AS11" s="439"/>
      <c r="AT11" s="439"/>
      <c r="AU11" s="439"/>
      <c r="AV11" s="439"/>
      <c r="AW11" s="439"/>
      <c r="AX11" s="439"/>
      <c r="AY11" s="439"/>
      <c r="AZ11" s="439"/>
      <c r="BA11" s="141"/>
      <c r="BB11" s="141"/>
      <c r="BC11" s="141"/>
      <c r="BD11" s="141"/>
      <c r="BE11" s="141"/>
      <c r="BF11" s="141"/>
      <c r="BG11" s="141"/>
      <c r="BH11" s="141"/>
      <c r="BI11" s="141"/>
      <c r="BJ11" s="141"/>
    </row>
    <row r="12" spans="1:63" ht="21" customHeight="1" thickBot="1" x14ac:dyDescent="0.2">
      <c r="A12" s="142" t="s">
        <v>80</v>
      </c>
      <c r="B12" s="143"/>
      <c r="C12" s="143"/>
      <c r="D12" s="143"/>
      <c r="E12" s="143"/>
      <c r="F12" s="144" t="s">
        <v>1</v>
      </c>
      <c r="G12" s="144"/>
      <c r="H12" s="440" t="s">
        <v>2</v>
      </c>
      <c r="I12" s="440"/>
      <c r="J12" s="441" t="s">
        <v>3</v>
      </c>
      <c r="K12" s="441"/>
      <c r="L12" s="442" t="s">
        <v>4</v>
      </c>
      <c r="M12" s="442"/>
      <c r="N12" s="145" t="s">
        <v>81</v>
      </c>
      <c r="O12" s="139"/>
      <c r="P12" s="139"/>
      <c r="Q12" s="139"/>
      <c r="R12" s="139"/>
      <c r="S12" s="139"/>
      <c r="T12" s="139"/>
      <c r="U12" s="139"/>
      <c r="V12" s="139"/>
      <c r="W12" s="139"/>
      <c r="X12" s="139"/>
      <c r="Y12" s="139"/>
      <c r="Z12" s="139"/>
      <c r="AA12" s="139"/>
      <c r="AB12" s="139"/>
      <c r="AC12" s="139"/>
      <c r="AD12" s="139"/>
      <c r="AE12" s="139"/>
      <c r="AF12" s="139"/>
      <c r="AG12" s="139"/>
      <c r="AH12" s="139"/>
      <c r="AI12" s="146"/>
      <c r="AJ12" s="146"/>
      <c r="BA12" s="141"/>
      <c r="BB12" s="141"/>
      <c r="BC12" s="141"/>
      <c r="BD12" s="147" t="s">
        <v>46</v>
      </c>
      <c r="BE12" s="443"/>
      <c r="BF12" s="443"/>
      <c r="BG12" s="148" t="s">
        <v>82</v>
      </c>
      <c r="BH12" s="444"/>
      <c r="BI12" s="444"/>
      <c r="BJ12" s="148" t="s">
        <v>50</v>
      </c>
    </row>
    <row r="13" spans="1:63" ht="22.5" customHeight="1" x14ac:dyDescent="0.15">
      <c r="A13" s="149"/>
      <c r="B13" s="150"/>
      <c r="C13" s="150"/>
      <c r="D13" s="150"/>
      <c r="E13" s="150"/>
      <c r="F13" s="150"/>
      <c r="G13" s="151"/>
      <c r="H13" s="150"/>
      <c r="I13" s="150"/>
      <c r="J13" s="150"/>
      <c r="K13" s="150"/>
      <c r="L13" s="149"/>
      <c r="M13" s="152"/>
      <c r="N13" s="149"/>
      <c r="O13" s="150"/>
      <c r="P13" s="150"/>
      <c r="Q13" s="152"/>
      <c r="R13" s="153" t="s">
        <v>83</v>
      </c>
      <c r="S13" s="154"/>
      <c r="T13" s="154"/>
      <c r="U13" s="154"/>
      <c r="V13" s="155" t="s">
        <v>84</v>
      </c>
      <c r="W13" s="156"/>
      <c r="X13" s="156"/>
      <c r="Y13" s="156"/>
      <c r="Z13" s="156"/>
      <c r="AA13" s="156"/>
      <c r="AB13" s="156"/>
      <c r="AC13" s="157"/>
      <c r="AD13" s="149"/>
      <c r="AE13" s="150"/>
      <c r="AF13" s="150"/>
      <c r="AG13" s="150"/>
      <c r="AH13" s="150"/>
      <c r="AI13" s="158" t="s">
        <v>85</v>
      </c>
      <c r="AJ13" s="159"/>
      <c r="AK13" s="159"/>
      <c r="AL13" s="159"/>
      <c r="AM13" s="159"/>
      <c r="AN13" s="159"/>
      <c r="AO13" s="159"/>
      <c r="AP13" s="159"/>
      <c r="AQ13" s="159"/>
      <c r="AR13" s="159"/>
      <c r="AS13" s="159"/>
      <c r="AT13" s="159"/>
      <c r="AU13" s="159"/>
      <c r="AV13" s="159"/>
      <c r="AW13" s="159"/>
      <c r="AX13" s="159"/>
      <c r="AY13" s="159"/>
      <c r="AZ13" s="160"/>
      <c r="BA13" s="156" t="s">
        <v>86</v>
      </c>
      <c r="BB13" s="156"/>
      <c r="BC13" s="156"/>
      <c r="BD13" s="156"/>
      <c r="BE13" s="156"/>
      <c r="BF13" s="156"/>
      <c r="BG13" s="156"/>
      <c r="BH13" s="156"/>
      <c r="BI13" s="156"/>
      <c r="BJ13" s="157"/>
      <c r="BK13" s="161"/>
    </row>
    <row r="14" spans="1:63" ht="22.5" customHeight="1" x14ac:dyDescent="0.15">
      <c r="A14" s="162" t="s">
        <v>87</v>
      </c>
      <c r="B14" s="163"/>
      <c r="C14" s="163"/>
      <c r="D14" s="163"/>
      <c r="E14" s="163"/>
      <c r="F14" s="163"/>
      <c r="G14" s="163"/>
      <c r="H14" s="163"/>
      <c r="I14" s="163"/>
      <c r="J14" s="163"/>
      <c r="K14" s="163"/>
      <c r="L14" s="162" t="s">
        <v>88</v>
      </c>
      <c r="M14" s="164"/>
      <c r="N14" s="162" t="s">
        <v>89</v>
      </c>
      <c r="O14" s="163"/>
      <c r="P14" s="163"/>
      <c r="Q14" s="164"/>
      <c r="R14" s="162" t="s">
        <v>90</v>
      </c>
      <c r="S14" s="163"/>
      <c r="T14" s="163"/>
      <c r="U14" s="163"/>
      <c r="V14" s="162" t="s">
        <v>91</v>
      </c>
      <c r="W14" s="163"/>
      <c r="X14" s="163"/>
      <c r="Y14" s="165"/>
      <c r="Z14" s="162" t="s">
        <v>92</v>
      </c>
      <c r="AA14" s="163"/>
      <c r="AB14" s="163"/>
      <c r="AC14" s="164"/>
      <c r="AD14" s="162" t="s">
        <v>93</v>
      </c>
      <c r="AE14" s="163"/>
      <c r="AF14" s="166"/>
      <c r="AG14" s="166"/>
      <c r="AH14" s="166"/>
      <c r="AI14" s="167" t="s">
        <v>94</v>
      </c>
      <c r="AJ14" s="163"/>
      <c r="AK14" s="163"/>
      <c r="AL14" s="163"/>
      <c r="AM14" s="162" t="s">
        <v>61</v>
      </c>
      <c r="AN14" s="163"/>
      <c r="AO14" s="163"/>
      <c r="AP14" s="163"/>
      <c r="AQ14" s="164"/>
      <c r="AR14" s="162" t="s">
        <v>95</v>
      </c>
      <c r="AS14" s="163"/>
      <c r="AT14" s="163"/>
      <c r="AU14" s="164"/>
      <c r="AV14" s="162" t="s">
        <v>64</v>
      </c>
      <c r="AW14" s="163"/>
      <c r="AX14" s="163"/>
      <c r="AY14" s="163"/>
      <c r="AZ14" s="168"/>
      <c r="BA14" s="163" t="s">
        <v>96</v>
      </c>
      <c r="BB14" s="163"/>
      <c r="BC14" s="163"/>
      <c r="BD14" s="163"/>
      <c r="BE14" s="164"/>
      <c r="BF14" s="162" t="s">
        <v>97</v>
      </c>
      <c r="BG14" s="163"/>
      <c r="BH14" s="163"/>
      <c r="BI14" s="163"/>
      <c r="BJ14" s="164"/>
      <c r="BK14" s="169"/>
    </row>
    <row r="15" spans="1:63" ht="18" customHeight="1" x14ac:dyDescent="0.15">
      <c r="A15" s="170"/>
      <c r="B15" s="171"/>
      <c r="C15" s="171"/>
      <c r="D15" s="171"/>
      <c r="E15" s="171"/>
      <c r="F15" s="171"/>
      <c r="G15" s="172"/>
      <c r="H15" s="171"/>
      <c r="I15" s="171"/>
      <c r="J15" s="171"/>
      <c r="K15" s="171"/>
      <c r="L15" s="170"/>
      <c r="M15" s="173"/>
      <c r="N15" s="162" t="s">
        <v>98</v>
      </c>
      <c r="O15" s="163"/>
      <c r="P15" s="163"/>
      <c r="Q15" s="164"/>
      <c r="R15" s="162" t="s">
        <v>99</v>
      </c>
      <c r="S15" s="163"/>
      <c r="T15" s="163"/>
      <c r="U15" s="163"/>
      <c r="V15" s="162" t="s">
        <v>100</v>
      </c>
      <c r="W15" s="163"/>
      <c r="X15" s="163"/>
      <c r="Y15" s="164"/>
      <c r="Z15" s="162" t="s">
        <v>101</v>
      </c>
      <c r="AA15" s="163"/>
      <c r="AB15" s="163"/>
      <c r="AC15" s="164"/>
      <c r="AD15" s="170"/>
      <c r="AE15" s="171"/>
      <c r="AF15" s="174"/>
      <c r="AG15" s="174"/>
      <c r="AH15" s="174"/>
      <c r="AI15" s="167" t="s">
        <v>102</v>
      </c>
      <c r="AJ15" s="163"/>
      <c r="AK15" s="163"/>
      <c r="AL15" s="163"/>
      <c r="AM15" s="162" t="s">
        <v>103</v>
      </c>
      <c r="AN15" s="163"/>
      <c r="AO15" s="163"/>
      <c r="AP15" s="163"/>
      <c r="AQ15" s="164"/>
      <c r="AR15" s="162" t="s">
        <v>104</v>
      </c>
      <c r="AS15" s="163"/>
      <c r="AT15" s="163"/>
      <c r="AU15" s="164"/>
      <c r="AV15" s="162" t="s">
        <v>105</v>
      </c>
      <c r="AW15" s="163"/>
      <c r="AX15" s="163"/>
      <c r="AY15" s="163"/>
      <c r="AZ15" s="168"/>
      <c r="BA15" s="171"/>
      <c r="BB15" s="171"/>
      <c r="BC15" s="171"/>
      <c r="BD15" s="171"/>
      <c r="BE15" s="173"/>
      <c r="BF15" s="170"/>
      <c r="BG15" s="171"/>
      <c r="BH15" s="171"/>
      <c r="BI15" s="171"/>
      <c r="BJ15" s="173"/>
    </row>
    <row r="16" spans="1:63" ht="18" customHeight="1" x14ac:dyDescent="0.15">
      <c r="A16" s="175"/>
      <c r="B16" s="176"/>
      <c r="C16" s="176"/>
      <c r="D16" s="176"/>
      <c r="E16" s="176"/>
      <c r="F16" s="176"/>
      <c r="G16" s="177"/>
      <c r="H16" s="176"/>
      <c r="I16" s="176"/>
      <c r="J16" s="176"/>
      <c r="K16" s="176"/>
      <c r="L16" s="175"/>
      <c r="M16" s="178"/>
      <c r="N16" s="175"/>
      <c r="O16" s="176"/>
      <c r="P16" s="176"/>
      <c r="Q16" s="178"/>
      <c r="R16" s="175"/>
      <c r="S16" s="176"/>
      <c r="T16" s="176"/>
      <c r="U16" s="176"/>
      <c r="V16" s="175"/>
      <c r="W16" s="176"/>
      <c r="X16" s="176"/>
      <c r="Y16" s="178"/>
      <c r="Z16" s="179" t="s">
        <v>106</v>
      </c>
      <c r="AA16" s="180"/>
      <c r="AB16" s="180"/>
      <c r="AC16" s="181"/>
      <c r="AD16" s="175"/>
      <c r="AE16" s="176"/>
      <c r="AF16" s="182"/>
      <c r="AG16" s="182"/>
      <c r="AH16" s="182"/>
      <c r="AI16" s="183"/>
      <c r="AJ16" s="176"/>
      <c r="AK16" s="176"/>
      <c r="AL16" s="176"/>
      <c r="AM16" s="162" t="s">
        <v>107</v>
      </c>
      <c r="AN16" s="180"/>
      <c r="AO16" s="180"/>
      <c r="AP16" s="180"/>
      <c r="AQ16" s="181"/>
      <c r="AR16" s="175"/>
      <c r="AS16" s="176"/>
      <c r="AT16" s="176"/>
      <c r="AU16" s="178"/>
      <c r="AV16" s="162" t="s">
        <v>108</v>
      </c>
      <c r="AW16" s="180"/>
      <c r="AX16" s="180"/>
      <c r="AY16" s="180"/>
      <c r="AZ16" s="184"/>
      <c r="BA16" s="163" t="s">
        <v>109</v>
      </c>
      <c r="BB16" s="180"/>
      <c r="BC16" s="180"/>
      <c r="BD16" s="180"/>
      <c r="BE16" s="181"/>
      <c r="BF16" s="162" t="s">
        <v>110</v>
      </c>
      <c r="BG16" s="180"/>
      <c r="BH16" s="180"/>
      <c r="BI16" s="180"/>
      <c r="BJ16" s="181"/>
    </row>
    <row r="17" spans="1:72" ht="24" customHeight="1" x14ac:dyDescent="0.15">
      <c r="A17" s="460"/>
      <c r="B17" s="461"/>
      <c r="C17" s="461"/>
      <c r="D17" s="461"/>
      <c r="E17" s="461"/>
      <c r="F17" s="461"/>
      <c r="G17" s="461"/>
      <c r="H17" s="461"/>
      <c r="I17" s="461"/>
      <c r="J17" s="461"/>
      <c r="K17" s="462"/>
      <c r="L17" s="479"/>
      <c r="M17" s="480"/>
      <c r="N17" s="465"/>
      <c r="O17" s="466"/>
      <c r="P17" s="466"/>
      <c r="Q17" s="467"/>
      <c r="R17" s="465"/>
      <c r="S17" s="466"/>
      <c r="T17" s="466"/>
      <c r="U17" s="466"/>
      <c r="V17" s="465"/>
      <c r="W17" s="466"/>
      <c r="X17" s="466"/>
      <c r="Y17" s="467"/>
      <c r="Z17" s="468">
        <f>N17-V17+R17</f>
        <v>0</v>
      </c>
      <c r="AA17" s="469"/>
      <c r="AB17" s="469"/>
      <c r="AC17" s="470"/>
      <c r="AD17" s="474"/>
      <c r="AE17" s="475"/>
      <c r="AF17" s="475"/>
      <c r="AG17" s="475"/>
      <c r="AH17" s="475"/>
      <c r="AI17" s="476"/>
      <c r="AJ17" s="472"/>
      <c r="AK17" s="472"/>
      <c r="AL17" s="477"/>
      <c r="AM17" s="457">
        <f>Z17*AI17</f>
        <v>0</v>
      </c>
      <c r="AN17" s="458"/>
      <c r="AO17" s="458"/>
      <c r="AP17" s="458"/>
      <c r="AQ17" s="459"/>
      <c r="AR17" s="471"/>
      <c r="AS17" s="472"/>
      <c r="AT17" s="472"/>
      <c r="AU17" s="477"/>
      <c r="AV17" s="457">
        <f>Z17*AR17</f>
        <v>0</v>
      </c>
      <c r="AW17" s="458"/>
      <c r="AX17" s="458"/>
      <c r="AY17" s="458"/>
      <c r="AZ17" s="478"/>
      <c r="BA17" s="458">
        <f>N17*AI17</f>
        <v>0</v>
      </c>
      <c r="BB17" s="458"/>
      <c r="BC17" s="458"/>
      <c r="BD17" s="458"/>
      <c r="BE17" s="459"/>
      <c r="BF17" s="457">
        <f>V17*AI17</f>
        <v>0</v>
      </c>
      <c r="BG17" s="458"/>
      <c r="BH17" s="458"/>
      <c r="BI17" s="458"/>
      <c r="BJ17" s="459"/>
      <c r="BK17" s="185"/>
      <c r="BL17" s="185"/>
      <c r="BM17" s="185"/>
      <c r="BN17" s="186"/>
      <c r="BO17" s="186"/>
      <c r="BP17" s="186"/>
      <c r="BQ17" s="187"/>
      <c r="BR17" s="187"/>
      <c r="BS17" s="187"/>
      <c r="BT17" s="187"/>
    </row>
    <row r="18" spans="1:72" ht="24" customHeight="1" x14ac:dyDescent="0.15">
      <c r="A18" s="460"/>
      <c r="B18" s="461"/>
      <c r="C18" s="461"/>
      <c r="D18" s="461"/>
      <c r="E18" s="461"/>
      <c r="F18" s="461"/>
      <c r="G18" s="461"/>
      <c r="H18" s="461"/>
      <c r="I18" s="461"/>
      <c r="J18" s="461"/>
      <c r="K18" s="462"/>
      <c r="L18" s="463"/>
      <c r="M18" s="464"/>
      <c r="N18" s="465"/>
      <c r="O18" s="466"/>
      <c r="P18" s="466"/>
      <c r="Q18" s="467"/>
      <c r="R18" s="465"/>
      <c r="S18" s="466"/>
      <c r="T18" s="466"/>
      <c r="U18" s="466"/>
      <c r="V18" s="465"/>
      <c r="W18" s="466"/>
      <c r="X18" s="466"/>
      <c r="Y18" s="467"/>
      <c r="Z18" s="468"/>
      <c r="AA18" s="469"/>
      <c r="AB18" s="469"/>
      <c r="AC18" s="470"/>
      <c r="AD18" s="471"/>
      <c r="AE18" s="472"/>
      <c r="AF18" s="472"/>
      <c r="AG18" s="472"/>
      <c r="AH18" s="472"/>
      <c r="AI18" s="473"/>
      <c r="AJ18" s="451"/>
      <c r="AK18" s="451"/>
      <c r="AL18" s="452"/>
      <c r="AM18" s="453"/>
      <c r="AN18" s="454"/>
      <c r="AO18" s="454"/>
      <c r="AP18" s="454"/>
      <c r="AQ18" s="456"/>
      <c r="AR18" s="450"/>
      <c r="AS18" s="451"/>
      <c r="AT18" s="451"/>
      <c r="AU18" s="452"/>
      <c r="AV18" s="453"/>
      <c r="AW18" s="454"/>
      <c r="AX18" s="454"/>
      <c r="AY18" s="454"/>
      <c r="AZ18" s="455"/>
      <c r="BA18" s="454"/>
      <c r="BB18" s="454"/>
      <c r="BC18" s="454"/>
      <c r="BD18" s="454"/>
      <c r="BE18" s="456"/>
      <c r="BF18" s="453"/>
      <c r="BG18" s="454"/>
      <c r="BH18" s="454"/>
      <c r="BI18" s="454"/>
      <c r="BJ18" s="456"/>
      <c r="BK18" s="186"/>
      <c r="BL18" s="186"/>
      <c r="BM18" s="186"/>
      <c r="BN18" s="186"/>
      <c r="BO18" s="186"/>
      <c r="BP18" s="186"/>
      <c r="BQ18" s="187"/>
      <c r="BR18" s="187"/>
      <c r="BS18" s="187"/>
      <c r="BT18" s="187"/>
    </row>
    <row r="19" spans="1:72" ht="24" customHeight="1" x14ac:dyDescent="0.15">
      <c r="A19" s="460"/>
      <c r="B19" s="461"/>
      <c r="C19" s="461"/>
      <c r="D19" s="461"/>
      <c r="E19" s="461"/>
      <c r="F19" s="461"/>
      <c r="G19" s="461"/>
      <c r="H19" s="461"/>
      <c r="I19" s="461"/>
      <c r="J19" s="461"/>
      <c r="K19" s="462"/>
      <c r="L19" s="463"/>
      <c r="M19" s="464"/>
      <c r="N19" s="465"/>
      <c r="O19" s="466"/>
      <c r="P19" s="466"/>
      <c r="Q19" s="467"/>
      <c r="R19" s="465"/>
      <c r="S19" s="466"/>
      <c r="T19" s="466"/>
      <c r="U19" s="466"/>
      <c r="V19" s="465"/>
      <c r="W19" s="466"/>
      <c r="X19" s="466"/>
      <c r="Y19" s="467"/>
      <c r="Z19" s="468"/>
      <c r="AA19" s="469"/>
      <c r="AB19" s="469"/>
      <c r="AC19" s="470"/>
      <c r="AD19" s="471"/>
      <c r="AE19" s="472"/>
      <c r="AF19" s="472"/>
      <c r="AG19" s="472"/>
      <c r="AH19" s="472"/>
      <c r="AI19" s="473"/>
      <c r="AJ19" s="451"/>
      <c r="AK19" s="451"/>
      <c r="AL19" s="452"/>
      <c r="AM19" s="453"/>
      <c r="AN19" s="454"/>
      <c r="AO19" s="454"/>
      <c r="AP19" s="454"/>
      <c r="AQ19" s="456"/>
      <c r="AR19" s="450"/>
      <c r="AS19" s="451"/>
      <c r="AT19" s="451"/>
      <c r="AU19" s="452"/>
      <c r="AV19" s="453"/>
      <c r="AW19" s="454"/>
      <c r="AX19" s="454"/>
      <c r="AY19" s="454"/>
      <c r="AZ19" s="455"/>
      <c r="BA19" s="454"/>
      <c r="BB19" s="454"/>
      <c r="BC19" s="454"/>
      <c r="BD19" s="454"/>
      <c r="BE19" s="456"/>
      <c r="BF19" s="453"/>
      <c r="BG19" s="454"/>
      <c r="BH19" s="454"/>
      <c r="BI19" s="454"/>
      <c r="BJ19" s="456"/>
    </row>
    <row r="20" spans="1:72" ht="24" customHeight="1" x14ac:dyDescent="0.15">
      <c r="A20" s="460"/>
      <c r="B20" s="461"/>
      <c r="C20" s="461"/>
      <c r="D20" s="461"/>
      <c r="E20" s="461"/>
      <c r="F20" s="461"/>
      <c r="G20" s="461"/>
      <c r="H20" s="461"/>
      <c r="I20" s="461"/>
      <c r="J20" s="461"/>
      <c r="K20" s="462"/>
      <c r="L20" s="463"/>
      <c r="M20" s="464"/>
      <c r="N20" s="465"/>
      <c r="O20" s="466"/>
      <c r="P20" s="466"/>
      <c r="Q20" s="467"/>
      <c r="R20" s="465"/>
      <c r="S20" s="466"/>
      <c r="T20" s="466"/>
      <c r="U20" s="466"/>
      <c r="V20" s="465"/>
      <c r="W20" s="466"/>
      <c r="X20" s="466"/>
      <c r="Y20" s="467"/>
      <c r="Z20" s="468"/>
      <c r="AA20" s="469"/>
      <c r="AB20" s="469"/>
      <c r="AC20" s="470"/>
      <c r="AD20" s="471"/>
      <c r="AE20" s="472"/>
      <c r="AF20" s="472"/>
      <c r="AG20" s="472"/>
      <c r="AH20" s="472"/>
      <c r="AI20" s="473"/>
      <c r="AJ20" s="451"/>
      <c r="AK20" s="451"/>
      <c r="AL20" s="452"/>
      <c r="AM20" s="453"/>
      <c r="AN20" s="454"/>
      <c r="AO20" s="454"/>
      <c r="AP20" s="454"/>
      <c r="AQ20" s="456"/>
      <c r="AR20" s="450"/>
      <c r="AS20" s="451"/>
      <c r="AT20" s="451"/>
      <c r="AU20" s="452"/>
      <c r="AV20" s="453"/>
      <c r="AW20" s="454"/>
      <c r="AX20" s="454"/>
      <c r="AY20" s="454"/>
      <c r="AZ20" s="455"/>
      <c r="BA20" s="454"/>
      <c r="BB20" s="454"/>
      <c r="BC20" s="454"/>
      <c r="BD20" s="454"/>
      <c r="BE20" s="456"/>
      <c r="BF20" s="453"/>
      <c r="BG20" s="454"/>
      <c r="BH20" s="454"/>
      <c r="BI20" s="454"/>
      <c r="BJ20" s="456"/>
    </row>
    <row r="21" spans="1:72" ht="24" customHeight="1" x14ac:dyDescent="0.15">
      <c r="A21" s="460"/>
      <c r="B21" s="461"/>
      <c r="C21" s="461"/>
      <c r="D21" s="461"/>
      <c r="E21" s="461"/>
      <c r="F21" s="461"/>
      <c r="G21" s="461"/>
      <c r="H21" s="461"/>
      <c r="I21" s="461"/>
      <c r="J21" s="461"/>
      <c r="K21" s="462"/>
      <c r="L21" s="463"/>
      <c r="M21" s="464"/>
      <c r="N21" s="465"/>
      <c r="O21" s="466"/>
      <c r="P21" s="466"/>
      <c r="Q21" s="467"/>
      <c r="R21" s="465"/>
      <c r="S21" s="466"/>
      <c r="T21" s="466"/>
      <c r="U21" s="466"/>
      <c r="V21" s="465"/>
      <c r="W21" s="466"/>
      <c r="X21" s="466"/>
      <c r="Y21" s="467"/>
      <c r="Z21" s="468"/>
      <c r="AA21" s="469"/>
      <c r="AB21" s="469"/>
      <c r="AC21" s="470"/>
      <c r="AD21" s="471"/>
      <c r="AE21" s="472"/>
      <c r="AF21" s="472"/>
      <c r="AG21" s="472"/>
      <c r="AH21" s="472"/>
      <c r="AI21" s="473"/>
      <c r="AJ21" s="451"/>
      <c r="AK21" s="451"/>
      <c r="AL21" s="452"/>
      <c r="AM21" s="453"/>
      <c r="AN21" s="454"/>
      <c r="AO21" s="454"/>
      <c r="AP21" s="454"/>
      <c r="AQ21" s="456"/>
      <c r="AR21" s="450"/>
      <c r="AS21" s="451"/>
      <c r="AT21" s="451"/>
      <c r="AU21" s="452"/>
      <c r="AV21" s="453"/>
      <c r="AW21" s="454"/>
      <c r="AX21" s="454"/>
      <c r="AY21" s="454"/>
      <c r="AZ21" s="455"/>
      <c r="BA21" s="454"/>
      <c r="BB21" s="454"/>
      <c r="BC21" s="454"/>
      <c r="BD21" s="454"/>
      <c r="BE21" s="456"/>
      <c r="BF21" s="453"/>
      <c r="BG21" s="454"/>
      <c r="BH21" s="454"/>
      <c r="BI21" s="454"/>
      <c r="BJ21" s="456"/>
    </row>
    <row r="22" spans="1:72" ht="24" customHeight="1" x14ac:dyDescent="0.15">
      <c r="A22" s="460"/>
      <c r="B22" s="461"/>
      <c r="C22" s="461"/>
      <c r="D22" s="461"/>
      <c r="E22" s="461"/>
      <c r="F22" s="461"/>
      <c r="G22" s="461"/>
      <c r="H22" s="461"/>
      <c r="I22" s="461"/>
      <c r="J22" s="461"/>
      <c r="K22" s="462"/>
      <c r="L22" s="463"/>
      <c r="M22" s="464"/>
      <c r="N22" s="465"/>
      <c r="O22" s="466"/>
      <c r="P22" s="466"/>
      <c r="Q22" s="467"/>
      <c r="R22" s="465"/>
      <c r="S22" s="466"/>
      <c r="T22" s="466"/>
      <c r="U22" s="466"/>
      <c r="V22" s="465"/>
      <c r="W22" s="466"/>
      <c r="X22" s="466"/>
      <c r="Y22" s="467"/>
      <c r="Z22" s="468"/>
      <c r="AA22" s="469"/>
      <c r="AB22" s="469"/>
      <c r="AC22" s="470"/>
      <c r="AD22" s="471"/>
      <c r="AE22" s="472"/>
      <c r="AF22" s="472"/>
      <c r="AG22" s="472"/>
      <c r="AH22" s="472"/>
      <c r="AI22" s="473"/>
      <c r="AJ22" s="451"/>
      <c r="AK22" s="451"/>
      <c r="AL22" s="452"/>
      <c r="AM22" s="453"/>
      <c r="AN22" s="454"/>
      <c r="AO22" s="454"/>
      <c r="AP22" s="454"/>
      <c r="AQ22" s="456"/>
      <c r="AR22" s="450"/>
      <c r="AS22" s="451"/>
      <c r="AT22" s="451"/>
      <c r="AU22" s="452"/>
      <c r="AV22" s="453"/>
      <c r="AW22" s="454"/>
      <c r="AX22" s="454"/>
      <c r="AY22" s="454"/>
      <c r="AZ22" s="455"/>
      <c r="BA22" s="454"/>
      <c r="BB22" s="454"/>
      <c r="BC22" s="454"/>
      <c r="BD22" s="454"/>
      <c r="BE22" s="456"/>
      <c r="BF22" s="453"/>
      <c r="BG22" s="454"/>
      <c r="BH22" s="454"/>
      <c r="BI22" s="454"/>
      <c r="BJ22" s="456"/>
    </row>
    <row r="23" spans="1:72" ht="24" customHeight="1" x14ac:dyDescent="0.15">
      <c r="A23" s="460"/>
      <c r="B23" s="461"/>
      <c r="C23" s="461"/>
      <c r="D23" s="461"/>
      <c r="E23" s="461"/>
      <c r="F23" s="461"/>
      <c r="G23" s="461"/>
      <c r="H23" s="461"/>
      <c r="I23" s="461"/>
      <c r="J23" s="461"/>
      <c r="K23" s="462"/>
      <c r="L23" s="463"/>
      <c r="M23" s="464"/>
      <c r="N23" s="465"/>
      <c r="O23" s="466"/>
      <c r="P23" s="466"/>
      <c r="Q23" s="467"/>
      <c r="R23" s="465"/>
      <c r="S23" s="466"/>
      <c r="T23" s="466"/>
      <c r="U23" s="466"/>
      <c r="V23" s="465"/>
      <c r="W23" s="466"/>
      <c r="X23" s="466"/>
      <c r="Y23" s="467"/>
      <c r="Z23" s="468"/>
      <c r="AA23" s="469"/>
      <c r="AB23" s="469"/>
      <c r="AC23" s="470"/>
      <c r="AD23" s="471"/>
      <c r="AE23" s="472"/>
      <c r="AF23" s="472"/>
      <c r="AG23" s="472"/>
      <c r="AH23" s="472"/>
      <c r="AI23" s="473"/>
      <c r="AJ23" s="451"/>
      <c r="AK23" s="451"/>
      <c r="AL23" s="452"/>
      <c r="AM23" s="453"/>
      <c r="AN23" s="454"/>
      <c r="AO23" s="454"/>
      <c r="AP23" s="454"/>
      <c r="AQ23" s="456"/>
      <c r="AR23" s="450"/>
      <c r="AS23" s="451"/>
      <c r="AT23" s="451"/>
      <c r="AU23" s="452"/>
      <c r="AV23" s="453"/>
      <c r="AW23" s="454"/>
      <c r="AX23" s="454"/>
      <c r="AY23" s="454"/>
      <c r="AZ23" s="455"/>
      <c r="BA23" s="454"/>
      <c r="BB23" s="454"/>
      <c r="BC23" s="454"/>
      <c r="BD23" s="454"/>
      <c r="BE23" s="456"/>
      <c r="BF23" s="453"/>
      <c r="BG23" s="454"/>
      <c r="BH23" s="454"/>
      <c r="BI23" s="454"/>
      <c r="BJ23" s="456"/>
    </row>
    <row r="24" spans="1:72" ht="24" customHeight="1" x14ac:dyDescent="0.15">
      <c r="A24" s="460"/>
      <c r="B24" s="461"/>
      <c r="C24" s="461"/>
      <c r="D24" s="461"/>
      <c r="E24" s="461"/>
      <c r="F24" s="461"/>
      <c r="G24" s="461"/>
      <c r="H24" s="461"/>
      <c r="I24" s="461"/>
      <c r="J24" s="461"/>
      <c r="K24" s="462"/>
      <c r="L24" s="463"/>
      <c r="M24" s="464"/>
      <c r="N24" s="465"/>
      <c r="O24" s="466"/>
      <c r="P24" s="466"/>
      <c r="Q24" s="467"/>
      <c r="R24" s="465"/>
      <c r="S24" s="466"/>
      <c r="T24" s="466"/>
      <c r="U24" s="466"/>
      <c r="V24" s="465"/>
      <c r="W24" s="466"/>
      <c r="X24" s="466"/>
      <c r="Y24" s="467"/>
      <c r="Z24" s="468"/>
      <c r="AA24" s="469"/>
      <c r="AB24" s="469"/>
      <c r="AC24" s="470"/>
      <c r="AD24" s="471"/>
      <c r="AE24" s="472"/>
      <c r="AF24" s="472"/>
      <c r="AG24" s="472"/>
      <c r="AH24" s="472"/>
      <c r="AI24" s="473"/>
      <c r="AJ24" s="451"/>
      <c r="AK24" s="451"/>
      <c r="AL24" s="452"/>
      <c r="AM24" s="453"/>
      <c r="AN24" s="454"/>
      <c r="AO24" s="454"/>
      <c r="AP24" s="454"/>
      <c r="AQ24" s="456"/>
      <c r="AR24" s="450"/>
      <c r="AS24" s="451"/>
      <c r="AT24" s="451"/>
      <c r="AU24" s="452"/>
      <c r="AV24" s="453"/>
      <c r="AW24" s="454"/>
      <c r="AX24" s="454"/>
      <c r="AY24" s="454"/>
      <c r="AZ24" s="455"/>
      <c r="BA24" s="454"/>
      <c r="BB24" s="454"/>
      <c r="BC24" s="454"/>
      <c r="BD24" s="454"/>
      <c r="BE24" s="456"/>
      <c r="BF24" s="453"/>
      <c r="BG24" s="454"/>
      <c r="BH24" s="454"/>
      <c r="BI24" s="454"/>
      <c r="BJ24" s="456"/>
    </row>
    <row r="25" spans="1:72" ht="24" customHeight="1" x14ac:dyDescent="0.15">
      <c r="A25" s="460"/>
      <c r="B25" s="461"/>
      <c r="C25" s="461"/>
      <c r="D25" s="461"/>
      <c r="E25" s="461"/>
      <c r="F25" s="461"/>
      <c r="G25" s="461"/>
      <c r="H25" s="461"/>
      <c r="I25" s="461"/>
      <c r="J25" s="461"/>
      <c r="K25" s="462"/>
      <c r="L25" s="463"/>
      <c r="M25" s="464"/>
      <c r="N25" s="465"/>
      <c r="O25" s="466"/>
      <c r="P25" s="466"/>
      <c r="Q25" s="467"/>
      <c r="R25" s="465"/>
      <c r="S25" s="466"/>
      <c r="T25" s="466"/>
      <c r="U25" s="466"/>
      <c r="V25" s="465"/>
      <c r="W25" s="466"/>
      <c r="X25" s="466"/>
      <c r="Y25" s="467"/>
      <c r="Z25" s="468"/>
      <c r="AA25" s="469"/>
      <c r="AB25" s="469"/>
      <c r="AC25" s="470"/>
      <c r="AD25" s="471"/>
      <c r="AE25" s="472"/>
      <c r="AF25" s="472"/>
      <c r="AG25" s="472"/>
      <c r="AH25" s="472"/>
      <c r="AI25" s="473"/>
      <c r="AJ25" s="451"/>
      <c r="AK25" s="451"/>
      <c r="AL25" s="452"/>
      <c r="AM25" s="453"/>
      <c r="AN25" s="454"/>
      <c r="AO25" s="454"/>
      <c r="AP25" s="454"/>
      <c r="AQ25" s="456"/>
      <c r="AR25" s="450"/>
      <c r="AS25" s="451"/>
      <c r="AT25" s="451"/>
      <c r="AU25" s="452"/>
      <c r="AV25" s="453"/>
      <c r="AW25" s="454"/>
      <c r="AX25" s="454"/>
      <c r="AY25" s="454"/>
      <c r="AZ25" s="455"/>
      <c r="BA25" s="454"/>
      <c r="BB25" s="454"/>
      <c r="BC25" s="454"/>
      <c r="BD25" s="454"/>
      <c r="BE25" s="456"/>
      <c r="BF25" s="453"/>
      <c r="BG25" s="454"/>
      <c r="BH25" s="454"/>
      <c r="BI25" s="454"/>
      <c r="BJ25" s="456"/>
    </row>
    <row r="26" spans="1:72" ht="24" customHeight="1" x14ac:dyDescent="0.15">
      <c r="A26" s="460"/>
      <c r="B26" s="461"/>
      <c r="C26" s="461"/>
      <c r="D26" s="461"/>
      <c r="E26" s="461"/>
      <c r="F26" s="461"/>
      <c r="G26" s="461"/>
      <c r="H26" s="461"/>
      <c r="I26" s="461"/>
      <c r="J26" s="461"/>
      <c r="K26" s="462"/>
      <c r="L26" s="463"/>
      <c r="M26" s="464"/>
      <c r="N26" s="465"/>
      <c r="O26" s="466"/>
      <c r="P26" s="466"/>
      <c r="Q26" s="467"/>
      <c r="R26" s="465"/>
      <c r="S26" s="466"/>
      <c r="T26" s="466"/>
      <c r="U26" s="466"/>
      <c r="V26" s="465"/>
      <c r="W26" s="466"/>
      <c r="X26" s="466"/>
      <c r="Y26" s="467"/>
      <c r="Z26" s="468"/>
      <c r="AA26" s="469"/>
      <c r="AB26" s="469"/>
      <c r="AC26" s="470"/>
      <c r="AD26" s="471"/>
      <c r="AE26" s="472"/>
      <c r="AF26" s="472"/>
      <c r="AG26" s="472"/>
      <c r="AH26" s="472"/>
      <c r="AI26" s="473"/>
      <c r="AJ26" s="451"/>
      <c r="AK26" s="451"/>
      <c r="AL26" s="452"/>
      <c r="AM26" s="453"/>
      <c r="AN26" s="454"/>
      <c r="AO26" s="454"/>
      <c r="AP26" s="454"/>
      <c r="AQ26" s="456"/>
      <c r="AR26" s="450"/>
      <c r="AS26" s="451"/>
      <c r="AT26" s="451"/>
      <c r="AU26" s="452"/>
      <c r="AV26" s="453"/>
      <c r="AW26" s="454"/>
      <c r="AX26" s="454"/>
      <c r="AY26" s="454"/>
      <c r="AZ26" s="455"/>
      <c r="BA26" s="454"/>
      <c r="BB26" s="454"/>
      <c r="BC26" s="454"/>
      <c r="BD26" s="454"/>
      <c r="BE26" s="456"/>
      <c r="BF26" s="453"/>
      <c r="BG26" s="454"/>
      <c r="BH26" s="454"/>
      <c r="BI26" s="454"/>
      <c r="BJ26" s="456"/>
    </row>
    <row r="27" spans="1:72" ht="24" customHeight="1" x14ac:dyDescent="0.15">
      <c r="A27" s="460"/>
      <c r="B27" s="461"/>
      <c r="C27" s="461"/>
      <c r="D27" s="461"/>
      <c r="E27" s="461"/>
      <c r="F27" s="461"/>
      <c r="G27" s="461"/>
      <c r="H27" s="461"/>
      <c r="I27" s="461"/>
      <c r="J27" s="461"/>
      <c r="K27" s="462"/>
      <c r="L27" s="463"/>
      <c r="M27" s="464"/>
      <c r="N27" s="465"/>
      <c r="O27" s="466"/>
      <c r="P27" s="466"/>
      <c r="Q27" s="467"/>
      <c r="R27" s="465"/>
      <c r="S27" s="466"/>
      <c r="T27" s="466"/>
      <c r="U27" s="466"/>
      <c r="V27" s="465"/>
      <c r="W27" s="466"/>
      <c r="X27" s="466"/>
      <c r="Y27" s="467"/>
      <c r="Z27" s="468"/>
      <c r="AA27" s="469"/>
      <c r="AB27" s="469"/>
      <c r="AC27" s="470"/>
      <c r="AD27" s="471"/>
      <c r="AE27" s="472"/>
      <c r="AF27" s="472"/>
      <c r="AG27" s="472"/>
      <c r="AH27" s="472"/>
      <c r="AI27" s="473"/>
      <c r="AJ27" s="451"/>
      <c r="AK27" s="451"/>
      <c r="AL27" s="452"/>
      <c r="AM27" s="453"/>
      <c r="AN27" s="454"/>
      <c r="AO27" s="454"/>
      <c r="AP27" s="454"/>
      <c r="AQ27" s="456"/>
      <c r="AR27" s="450"/>
      <c r="AS27" s="451"/>
      <c r="AT27" s="451"/>
      <c r="AU27" s="452"/>
      <c r="AV27" s="453"/>
      <c r="AW27" s="454"/>
      <c r="AX27" s="454"/>
      <c r="AY27" s="454"/>
      <c r="AZ27" s="455"/>
      <c r="BA27" s="454"/>
      <c r="BB27" s="454"/>
      <c r="BC27" s="454"/>
      <c r="BD27" s="454"/>
      <c r="BE27" s="456"/>
      <c r="BF27" s="453"/>
      <c r="BG27" s="454"/>
      <c r="BH27" s="454"/>
      <c r="BI27" s="454"/>
      <c r="BJ27" s="456"/>
    </row>
    <row r="28" spans="1:72" ht="24" customHeight="1" x14ac:dyDescent="0.15">
      <c r="A28" s="460"/>
      <c r="B28" s="461"/>
      <c r="C28" s="461"/>
      <c r="D28" s="461"/>
      <c r="E28" s="461"/>
      <c r="F28" s="461"/>
      <c r="G28" s="461"/>
      <c r="H28" s="461"/>
      <c r="I28" s="461"/>
      <c r="J28" s="461"/>
      <c r="K28" s="462"/>
      <c r="L28" s="463"/>
      <c r="M28" s="464"/>
      <c r="N28" s="465"/>
      <c r="O28" s="466"/>
      <c r="P28" s="466"/>
      <c r="Q28" s="467"/>
      <c r="R28" s="465"/>
      <c r="S28" s="466"/>
      <c r="T28" s="466"/>
      <c r="U28" s="466"/>
      <c r="V28" s="465"/>
      <c r="W28" s="466"/>
      <c r="X28" s="466"/>
      <c r="Y28" s="467"/>
      <c r="Z28" s="468"/>
      <c r="AA28" s="469"/>
      <c r="AB28" s="469"/>
      <c r="AC28" s="470"/>
      <c r="AD28" s="471"/>
      <c r="AE28" s="472"/>
      <c r="AF28" s="472"/>
      <c r="AG28" s="472"/>
      <c r="AH28" s="472"/>
      <c r="AI28" s="473"/>
      <c r="AJ28" s="451"/>
      <c r="AK28" s="451"/>
      <c r="AL28" s="452"/>
      <c r="AM28" s="453"/>
      <c r="AN28" s="454"/>
      <c r="AO28" s="454"/>
      <c r="AP28" s="454"/>
      <c r="AQ28" s="456"/>
      <c r="AR28" s="450"/>
      <c r="AS28" s="451"/>
      <c r="AT28" s="451"/>
      <c r="AU28" s="452"/>
      <c r="AV28" s="453"/>
      <c r="AW28" s="454"/>
      <c r="AX28" s="454"/>
      <c r="AY28" s="454"/>
      <c r="AZ28" s="455"/>
      <c r="BA28" s="454"/>
      <c r="BB28" s="454"/>
      <c r="BC28" s="454"/>
      <c r="BD28" s="454"/>
      <c r="BE28" s="456"/>
      <c r="BF28" s="453"/>
      <c r="BG28" s="454"/>
      <c r="BH28" s="454"/>
      <c r="BI28" s="454"/>
      <c r="BJ28" s="456"/>
    </row>
    <row r="29" spans="1:72" ht="24" customHeight="1" x14ac:dyDescent="0.15">
      <c r="A29" s="460"/>
      <c r="B29" s="461"/>
      <c r="C29" s="461"/>
      <c r="D29" s="461"/>
      <c r="E29" s="461"/>
      <c r="F29" s="461"/>
      <c r="G29" s="461"/>
      <c r="H29" s="461"/>
      <c r="I29" s="461"/>
      <c r="J29" s="461"/>
      <c r="K29" s="462"/>
      <c r="L29" s="463"/>
      <c r="M29" s="464"/>
      <c r="N29" s="465"/>
      <c r="O29" s="466"/>
      <c r="P29" s="466"/>
      <c r="Q29" s="467"/>
      <c r="R29" s="465"/>
      <c r="S29" s="466"/>
      <c r="T29" s="466"/>
      <c r="U29" s="466"/>
      <c r="V29" s="465"/>
      <c r="W29" s="466"/>
      <c r="X29" s="466"/>
      <c r="Y29" s="467"/>
      <c r="Z29" s="468"/>
      <c r="AA29" s="469"/>
      <c r="AB29" s="469"/>
      <c r="AC29" s="470"/>
      <c r="AD29" s="471"/>
      <c r="AE29" s="472"/>
      <c r="AF29" s="472"/>
      <c r="AG29" s="472"/>
      <c r="AH29" s="472"/>
      <c r="AI29" s="473"/>
      <c r="AJ29" s="451"/>
      <c r="AK29" s="451"/>
      <c r="AL29" s="452"/>
      <c r="AM29" s="453"/>
      <c r="AN29" s="454"/>
      <c r="AO29" s="454"/>
      <c r="AP29" s="454"/>
      <c r="AQ29" s="456"/>
      <c r="AR29" s="450"/>
      <c r="AS29" s="451"/>
      <c r="AT29" s="451"/>
      <c r="AU29" s="452"/>
      <c r="AV29" s="453"/>
      <c r="AW29" s="454"/>
      <c r="AX29" s="454"/>
      <c r="AY29" s="454"/>
      <c r="AZ29" s="455"/>
      <c r="BA29" s="454"/>
      <c r="BB29" s="454"/>
      <c r="BC29" s="454"/>
      <c r="BD29" s="454"/>
      <c r="BE29" s="456"/>
      <c r="BF29" s="453"/>
      <c r="BG29" s="454"/>
      <c r="BH29" s="454"/>
      <c r="BI29" s="454"/>
      <c r="BJ29" s="456"/>
    </row>
    <row r="30" spans="1:72" ht="24" customHeight="1" x14ac:dyDescent="0.15">
      <c r="A30" s="460"/>
      <c r="B30" s="461"/>
      <c r="C30" s="461"/>
      <c r="D30" s="461"/>
      <c r="E30" s="461"/>
      <c r="F30" s="461"/>
      <c r="G30" s="461"/>
      <c r="H30" s="461"/>
      <c r="I30" s="461"/>
      <c r="J30" s="461"/>
      <c r="K30" s="462"/>
      <c r="L30" s="463"/>
      <c r="M30" s="464"/>
      <c r="N30" s="465"/>
      <c r="O30" s="466"/>
      <c r="P30" s="466"/>
      <c r="Q30" s="467"/>
      <c r="R30" s="465"/>
      <c r="S30" s="466"/>
      <c r="T30" s="466"/>
      <c r="U30" s="466"/>
      <c r="V30" s="465"/>
      <c r="W30" s="466"/>
      <c r="X30" s="466"/>
      <c r="Y30" s="467"/>
      <c r="Z30" s="468"/>
      <c r="AA30" s="469"/>
      <c r="AB30" s="469"/>
      <c r="AC30" s="470"/>
      <c r="AD30" s="471"/>
      <c r="AE30" s="472"/>
      <c r="AF30" s="472"/>
      <c r="AG30" s="472"/>
      <c r="AH30" s="472"/>
      <c r="AI30" s="473"/>
      <c r="AJ30" s="451"/>
      <c r="AK30" s="451"/>
      <c r="AL30" s="452"/>
      <c r="AM30" s="453"/>
      <c r="AN30" s="454"/>
      <c r="AO30" s="454"/>
      <c r="AP30" s="454"/>
      <c r="AQ30" s="456"/>
      <c r="AR30" s="450"/>
      <c r="AS30" s="451"/>
      <c r="AT30" s="451"/>
      <c r="AU30" s="452"/>
      <c r="AV30" s="453"/>
      <c r="AW30" s="454"/>
      <c r="AX30" s="454"/>
      <c r="AY30" s="454"/>
      <c r="AZ30" s="455"/>
      <c r="BA30" s="454"/>
      <c r="BB30" s="454"/>
      <c r="BC30" s="454"/>
      <c r="BD30" s="454"/>
      <c r="BE30" s="456"/>
      <c r="BF30" s="453"/>
      <c r="BG30" s="454"/>
      <c r="BH30" s="454"/>
      <c r="BI30" s="454"/>
      <c r="BJ30" s="456"/>
    </row>
    <row r="31" spans="1:72" ht="24" customHeight="1" x14ac:dyDescent="0.15">
      <c r="A31" s="460"/>
      <c r="B31" s="461"/>
      <c r="C31" s="461"/>
      <c r="D31" s="461"/>
      <c r="E31" s="461"/>
      <c r="F31" s="461"/>
      <c r="G31" s="461"/>
      <c r="H31" s="461"/>
      <c r="I31" s="461"/>
      <c r="J31" s="461"/>
      <c r="K31" s="462"/>
      <c r="L31" s="463"/>
      <c r="M31" s="464"/>
      <c r="N31" s="465"/>
      <c r="O31" s="466"/>
      <c r="P31" s="466"/>
      <c r="Q31" s="467"/>
      <c r="R31" s="465"/>
      <c r="S31" s="466"/>
      <c r="T31" s="466"/>
      <c r="U31" s="466"/>
      <c r="V31" s="465"/>
      <c r="W31" s="466"/>
      <c r="X31" s="466"/>
      <c r="Y31" s="467"/>
      <c r="Z31" s="468"/>
      <c r="AA31" s="469"/>
      <c r="AB31" s="469"/>
      <c r="AC31" s="470"/>
      <c r="AD31" s="471"/>
      <c r="AE31" s="472"/>
      <c r="AF31" s="472"/>
      <c r="AG31" s="472"/>
      <c r="AH31" s="472"/>
      <c r="AI31" s="473"/>
      <c r="AJ31" s="451"/>
      <c r="AK31" s="451"/>
      <c r="AL31" s="452"/>
      <c r="AM31" s="453"/>
      <c r="AN31" s="454"/>
      <c r="AO31" s="454"/>
      <c r="AP31" s="454"/>
      <c r="AQ31" s="456"/>
      <c r="AR31" s="450"/>
      <c r="AS31" s="451"/>
      <c r="AT31" s="451"/>
      <c r="AU31" s="452"/>
      <c r="AV31" s="453"/>
      <c r="AW31" s="454"/>
      <c r="AX31" s="454"/>
      <c r="AY31" s="454"/>
      <c r="AZ31" s="455"/>
      <c r="BA31" s="454"/>
      <c r="BB31" s="454"/>
      <c r="BC31" s="454"/>
      <c r="BD31" s="454"/>
      <c r="BE31" s="456"/>
      <c r="BF31" s="453"/>
      <c r="BG31" s="454"/>
      <c r="BH31" s="454"/>
      <c r="BI31" s="454"/>
      <c r="BJ31" s="456"/>
    </row>
    <row r="32" spans="1:72" ht="24" customHeight="1" x14ac:dyDescent="0.15">
      <c r="A32" s="460"/>
      <c r="B32" s="461"/>
      <c r="C32" s="461"/>
      <c r="D32" s="461"/>
      <c r="E32" s="461"/>
      <c r="F32" s="461"/>
      <c r="G32" s="461"/>
      <c r="H32" s="461"/>
      <c r="I32" s="461"/>
      <c r="J32" s="461"/>
      <c r="K32" s="462"/>
      <c r="L32" s="463"/>
      <c r="M32" s="464"/>
      <c r="N32" s="465"/>
      <c r="O32" s="466"/>
      <c r="P32" s="466"/>
      <c r="Q32" s="467"/>
      <c r="R32" s="465"/>
      <c r="S32" s="466"/>
      <c r="T32" s="466"/>
      <c r="U32" s="466"/>
      <c r="V32" s="465"/>
      <c r="W32" s="466"/>
      <c r="X32" s="466"/>
      <c r="Y32" s="467"/>
      <c r="Z32" s="468"/>
      <c r="AA32" s="469"/>
      <c r="AB32" s="469"/>
      <c r="AC32" s="470"/>
      <c r="AD32" s="471"/>
      <c r="AE32" s="472"/>
      <c r="AF32" s="472"/>
      <c r="AG32" s="472"/>
      <c r="AH32" s="472"/>
      <c r="AI32" s="473"/>
      <c r="AJ32" s="451"/>
      <c r="AK32" s="451"/>
      <c r="AL32" s="452"/>
      <c r="AM32" s="453"/>
      <c r="AN32" s="454"/>
      <c r="AO32" s="454"/>
      <c r="AP32" s="454"/>
      <c r="AQ32" s="456"/>
      <c r="AR32" s="450"/>
      <c r="AS32" s="451"/>
      <c r="AT32" s="451"/>
      <c r="AU32" s="452"/>
      <c r="AV32" s="453"/>
      <c r="AW32" s="454"/>
      <c r="AX32" s="454"/>
      <c r="AY32" s="454"/>
      <c r="AZ32" s="455"/>
      <c r="BA32" s="454"/>
      <c r="BB32" s="454"/>
      <c r="BC32" s="454"/>
      <c r="BD32" s="454"/>
      <c r="BE32" s="456"/>
      <c r="BF32" s="453"/>
      <c r="BG32" s="454"/>
      <c r="BH32" s="454"/>
      <c r="BI32" s="454"/>
      <c r="BJ32" s="456"/>
    </row>
    <row r="33" spans="1:62" ht="24" customHeight="1" x14ac:dyDescent="0.15">
      <c r="A33" s="460"/>
      <c r="B33" s="461"/>
      <c r="C33" s="461"/>
      <c r="D33" s="461"/>
      <c r="E33" s="461"/>
      <c r="F33" s="461"/>
      <c r="G33" s="461"/>
      <c r="H33" s="461"/>
      <c r="I33" s="461"/>
      <c r="J33" s="461"/>
      <c r="K33" s="462"/>
      <c r="L33" s="463"/>
      <c r="M33" s="464"/>
      <c r="N33" s="465"/>
      <c r="O33" s="466"/>
      <c r="P33" s="466"/>
      <c r="Q33" s="467"/>
      <c r="R33" s="465"/>
      <c r="S33" s="466"/>
      <c r="T33" s="466"/>
      <c r="U33" s="466"/>
      <c r="V33" s="465"/>
      <c r="W33" s="466"/>
      <c r="X33" s="466"/>
      <c r="Y33" s="467"/>
      <c r="Z33" s="468"/>
      <c r="AA33" s="469"/>
      <c r="AB33" s="469"/>
      <c r="AC33" s="470"/>
      <c r="AD33" s="471"/>
      <c r="AE33" s="472"/>
      <c r="AF33" s="472"/>
      <c r="AG33" s="472"/>
      <c r="AH33" s="472"/>
      <c r="AI33" s="473"/>
      <c r="AJ33" s="451"/>
      <c r="AK33" s="451"/>
      <c r="AL33" s="452"/>
      <c r="AM33" s="453"/>
      <c r="AN33" s="454"/>
      <c r="AO33" s="454"/>
      <c r="AP33" s="454"/>
      <c r="AQ33" s="456"/>
      <c r="AR33" s="450"/>
      <c r="AS33" s="451"/>
      <c r="AT33" s="451"/>
      <c r="AU33" s="452"/>
      <c r="AV33" s="453"/>
      <c r="AW33" s="454"/>
      <c r="AX33" s="454"/>
      <c r="AY33" s="454"/>
      <c r="AZ33" s="455"/>
      <c r="BA33" s="454"/>
      <c r="BB33" s="454"/>
      <c r="BC33" s="454"/>
      <c r="BD33" s="454"/>
      <c r="BE33" s="456"/>
      <c r="BF33" s="453"/>
      <c r="BG33" s="454"/>
      <c r="BH33" s="454"/>
      <c r="BI33" s="454"/>
      <c r="BJ33" s="456"/>
    </row>
    <row r="34" spans="1:62" ht="24" customHeight="1" x14ac:dyDescent="0.15">
      <c r="A34" s="460"/>
      <c r="B34" s="461"/>
      <c r="C34" s="461"/>
      <c r="D34" s="461"/>
      <c r="E34" s="461"/>
      <c r="F34" s="461"/>
      <c r="G34" s="461"/>
      <c r="H34" s="461"/>
      <c r="I34" s="461"/>
      <c r="J34" s="461"/>
      <c r="K34" s="462"/>
      <c r="L34" s="463"/>
      <c r="M34" s="464"/>
      <c r="N34" s="465"/>
      <c r="O34" s="466"/>
      <c r="P34" s="466"/>
      <c r="Q34" s="467"/>
      <c r="R34" s="465"/>
      <c r="S34" s="466"/>
      <c r="T34" s="466"/>
      <c r="U34" s="466"/>
      <c r="V34" s="465"/>
      <c r="W34" s="466"/>
      <c r="X34" s="466"/>
      <c r="Y34" s="467"/>
      <c r="Z34" s="468"/>
      <c r="AA34" s="469"/>
      <c r="AB34" s="469"/>
      <c r="AC34" s="470"/>
      <c r="AD34" s="471"/>
      <c r="AE34" s="472"/>
      <c r="AF34" s="472"/>
      <c r="AG34" s="472"/>
      <c r="AH34" s="472"/>
      <c r="AI34" s="473"/>
      <c r="AJ34" s="451"/>
      <c r="AK34" s="451"/>
      <c r="AL34" s="452"/>
      <c r="AM34" s="453"/>
      <c r="AN34" s="454"/>
      <c r="AO34" s="454"/>
      <c r="AP34" s="454"/>
      <c r="AQ34" s="456"/>
      <c r="AR34" s="450"/>
      <c r="AS34" s="451"/>
      <c r="AT34" s="451"/>
      <c r="AU34" s="452"/>
      <c r="AV34" s="453"/>
      <c r="AW34" s="454"/>
      <c r="AX34" s="454"/>
      <c r="AY34" s="454"/>
      <c r="AZ34" s="455"/>
      <c r="BA34" s="454"/>
      <c r="BB34" s="454"/>
      <c r="BC34" s="454"/>
      <c r="BD34" s="454"/>
      <c r="BE34" s="456"/>
      <c r="BF34" s="453"/>
      <c r="BG34" s="454"/>
      <c r="BH34" s="454"/>
      <c r="BI34" s="454"/>
      <c r="BJ34" s="456"/>
    </row>
    <row r="35" spans="1:62" ht="24" customHeight="1" x14ac:dyDescent="0.15">
      <c r="A35" s="460"/>
      <c r="B35" s="461"/>
      <c r="C35" s="461"/>
      <c r="D35" s="461"/>
      <c r="E35" s="461"/>
      <c r="F35" s="461"/>
      <c r="G35" s="461"/>
      <c r="H35" s="461"/>
      <c r="I35" s="461"/>
      <c r="J35" s="461"/>
      <c r="K35" s="462"/>
      <c r="L35" s="463"/>
      <c r="M35" s="464"/>
      <c r="N35" s="465"/>
      <c r="O35" s="466"/>
      <c r="P35" s="466"/>
      <c r="Q35" s="467"/>
      <c r="R35" s="465"/>
      <c r="S35" s="466"/>
      <c r="T35" s="466"/>
      <c r="U35" s="466"/>
      <c r="V35" s="465"/>
      <c r="W35" s="466"/>
      <c r="X35" s="466"/>
      <c r="Y35" s="467"/>
      <c r="Z35" s="468"/>
      <c r="AA35" s="469"/>
      <c r="AB35" s="469"/>
      <c r="AC35" s="470"/>
      <c r="AD35" s="471"/>
      <c r="AE35" s="472"/>
      <c r="AF35" s="472"/>
      <c r="AG35" s="472"/>
      <c r="AH35" s="472"/>
      <c r="AI35" s="473"/>
      <c r="AJ35" s="451"/>
      <c r="AK35" s="451"/>
      <c r="AL35" s="452"/>
      <c r="AM35" s="453"/>
      <c r="AN35" s="454"/>
      <c r="AO35" s="454"/>
      <c r="AP35" s="454"/>
      <c r="AQ35" s="456"/>
      <c r="AR35" s="450"/>
      <c r="AS35" s="451"/>
      <c r="AT35" s="451"/>
      <c r="AU35" s="452"/>
      <c r="AV35" s="453"/>
      <c r="AW35" s="454"/>
      <c r="AX35" s="454"/>
      <c r="AY35" s="454"/>
      <c r="AZ35" s="455"/>
      <c r="BA35" s="454"/>
      <c r="BB35" s="454"/>
      <c r="BC35" s="454"/>
      <c r="BD35" s="454"/>
      <c r="BE35" s="456"/>
      <c r="BF35" s="453"/>
      <c r="BG35" s="454"/>
      <c r="BH35" s="454"/>
      <c r="BI35" s="454"/>
      <c r="BJ35" s="456"/>
    </row>
    <row r="36" spans="1:62" ht="24" customHeight="1" x14ac:dyDescent="0.15">
      <c r="A36" s="460"/>
      <c r="B36" s="461"/>
      <c r="C36" s="461"/>
      <c r="D36" s="461"/>
      <c r="E36" s="461"/>
      <c r="F36" s="461"/>
      <c r="G36" s="461"/>
      <c r="H36" s="461"/>
      <c r="I36" s="461"/>
      <c r="J36" s="461"/>
      <c r="K36" s="462"/>
      <c r="L36" s="463"/>
      <c r="M36" s="464"/>
      <c r="N36" s="465"/>
      <c r="O36" s="466"/>
      <c r="P36" s="466"/>
      <c r="Q36" s="467"/>
      <c r="R36" s="465"/>
      <c r="S36" s="466"/>
      <c r="T36" s="466"/>
      <c r="U36" s="466"/>
      <c r="V36" s="465"/>
      <c r="W36" s="466"/>
      <c r="X36" s="466"/>
      <c r="Y36" s="467"/>
      <c r="Z36" s="468"/>
      <c r="AA36" s="469"/>
      <c r="AB36" s="469"/>
      <c r="AC36" s="470"/>
      <c r="AD36" s="471"/>
      <c r="AE36" s="472"/>
      <c r="AF36" s="472"/>
      <c r="AG36" s="472"/>
      <c r="AH36" s="472"/>
      <c r="AI36" s="473"/>
      <c r="AJ36" s="451"/>
      <c r="AK36" s="451"/>
      <c r="AL36" s="452"/>
      <c r="AM36" s="453"/>
      <c r="AN36" s="454"/>
      <c r="AO36" s="454"/>
      <c r="AP36" s="454"/>
      <c r="AQ36" s="456"/>
      <c r="AR36" s="450"/>
      <c r="AS36" s="451"/>
      <c r="AT36" s="451"/>
      <c r="AU36" s="452"/>
      <c r="AV36" s="453"/>
      <c r="AW36" s="454"/>
      <c r="AX36" s="454"/>
      <c r="AY36" s="454"/>
      <c r="AZ36" s="455"/>
      <c r="BA36" s="454"/>
      <c r="BB36" s="454"/>
      <c r="BC36" s="454"/>
      <c r="BD36" s="454"/>
      <c r="BE36" s="456"/>
      <c r="BF36" s="453"/>
      <c r="BG36" s="454"/>
      <c r="BH36" s="454"/>
      <c r="BI36" s="454"/>
      <c r="BJ36" s="456"/>
    </row>
    <row r="37" spans="1:62" ht="24" customHeight="1" x14ac:dyDescent="0.15">
      <c r="A37" s="460"/>
      <c r="B37" s="461"/>
      <c r="C37" s="461"/>
      <c r="D37" s="461"/>
      <c r="E37" s="461"/>
      <c r="F37" s="461"/>
      <c r="G37" s="461"/>
      <c r="H37" s="461"/>
      <c r="I37" s="461"/>
      <c r="J37" s="461"/>
      <c r="K37" s="462"/>
      <c r="L37" s="463"/>
      <c r="M37" s="464"/>
      <c r="N37" s="465"/>
      <c r="O37" s="466"/>
      <c r="P37" s="466"/>
      <c r="Q37" s="467"/>
      <c r="R37" s="465"/>
      <c r="S37" s="466"/>
      <c r="T37" s="466"/>
      <c r="U37" s="466"/>
      <c r="V37" s="465"/>
      <c r="W37" s="466"/>
      <c r="X37" s="466"/>
      <c r="Y37" s="467"/>
      <c r="Z37" s="468"/>
      <c r="AA37" s="469"/>
      <c r="AB37" s="469"/>
      <c r="AC37" s="470"/>
      <c r="AD37" s="471"/>
      <c r="AE37" s="472"/>
      <c r="AF37" s="472"/>
      <c r="AG37" s="472"/>
      <c r="AH37" s="472"/>
      <c r="AI37" s="473"/>
      <c r="AJ37" s="451"/>
      <c r="AK37" s="451"/>
      <c r="AL37" s="452"/>
      <c r="AM37" s="453"/>
      <c r="AN37" s="454"/>
      <c r="AO37" s="454"/>
      <c r="AP37" s="454"/>
      <c r="AQ37" s="456"/>
      <c r="AR37" s="450"/>
      <c r="AS37" s="451"/>
      <c r="AT37" s="451"/>
      <c r="AU37" s="452"/>
      <c r="AV37" s="453"/>
      <c r="AW37" s="454"/>
      <c r="AX37" s="454"/>
      <c r="AY37" s="454"/>
      <c r="AZ37" s="455"/>
      <c r="BA37" s="454"/>
      <c r="BB37" s="454"/>
      <c r="BC37" s="454"/>
      <c r="BD37" s="454"/>
      <c r="BE37" s="456"/>
      <c r="BF37" s="453"/>
      <c r="BG37" s="454"/>
      <c r="BH37" s="454"/>
      <c r="BI37" s="454"/>
      <c r="BJ37" s="456"/>
    </row>
    <row r="38" spans="1:62" ht="24" customHeight="1" x14ac:dyDescent="0.15">
      <c r="A38" s="460"/>
      <c r="B38" s="461"/>
      <c r="C38" s="461"/>
      <c r="D38" s="461"/>
      <c r="E38" s="461"/>
      <c r="F38" s="461"/>
      <c r="G38" s="461"/>
      <c r="H38" s="461"/>
      <c r="I38" s="461"/>
      <c r="J38" s="461"/>
      <c r="K38" s="462"/>
      <c r="L38" s="463"/>
      <c r="M38" s="464"/>
      <c r="N38" s="465"/>
      <c r="O38" s="466"/>
      <c r="P38" s="466"/>
      <c r="Q38" s="467"/>
      <c r="R38" s="465"/>
      <c r="S38" s="466"/>
      <c r="T38" s="466"/>
      <c r="U38" s="466"/>
      <c r="V38" s="465"/>
      <c r="W38" s="466"/>
      <c r="X38" s="466"/>
      <c r="Y38" s="467"/>
      <c r="Z38" s="468"/>
      <c r="AA38" s="469"/>
      <c r="AB38" s="469"/>
      <c r="AC38" s="470"/>
      <c r="AD38" s="471"/>
      <c r="AE38" s="472"/>
      <c r="AF38" s="472"/>
      <c r="AG38" s="472"/>
      <c r="AH38" s="472"/>
      <c r="AI38" s="473"/>
      <c r="AJ38" s="451"/>
      <c r="AK38" s="451"/>
      <c r="AL38" s="452"/>
      <c r="AM38" s="453"/>
      <c r="AN38" s="454"/>
      <c r="AO38" s="454"/>
      <c r="AP38" s="454"/>
      <c r="AQ38" s="456"/>
      <c r="AR38" s="450"/>
      <c r="AS38" s="451"/>
      <c r="AT38" s="451"/>
      <c r="AU38" s="452"/>
      <c r="AV38" s="453"/>
      <c r="AW38" s="454"/>
      <c r="AX38" s="454"/>
      <c r="AY38" s="454"/>
      <c r="AZ38" s="455"/>
      <c r="BA38" s="454"/>
      <c r="BB38" s="454"/>
      <c r="BC38" s="454"/>
      <c r="BD38" s="454"/>
      <c r="BE38" s="456"/>
      <c r="BF38" s="453"/>
      <c r="BG38" s="454"/>
      <c r="BH38" s="454"/>
      <c r="BI38" s="454"/>
      <c r="BJ38" s="456"/>
    </row>
    <row r="39" spans="1:62" ht="24" customHeight="1" x14ac:dyDescent="0.15">
      <c r="A39" s="460"/>
      <c r="B39" s="461"/>
      <c r="C39" s="461"/>
      <c r="D39" s="461"/>
      <c r="E39" s="461"/>
      <c r="F39" s="461"/>
      <c r="G39" s="461"/>
      <c r="H39" s="461"/>
      <c r="I39" s="461"/>
      <c r="J39" s="461"/>
      <c r="K39" s="462"/>
      <c r="L39" s="463"/>
      <c r="M39" s="464"/>
      <c r="N39" s="465"/>
      <c r="O39" s="466"/>
      <c r="P39" s="466"/>
      <c r="Q39" s="467"/>
      <c r="R39" s="465"/>
      <c r="S39" s="466"/>
      <c r="T39" s="466"/>
      <c r="U39" s="466"/>
      <c r="V39" s="465"/>
      <c r="W39" s="466"/>
      <c r="X39" s="466"/>
      <c r="Y39" s="467"/>
      <c r="Z39" s="468"/>
      <c r="AA39" s="469"/>
      <c r="AB39" s="469"/>
      <c r="AC39" s="470"/>
      <c r="AD39" s="471"/>
      <c r="AE39" s="472"/>
      <c r="AF39" s="472"/>
      <c r="AG39" s="472"/>
      <c r="AH39" s="472"/>
      <c r="AI39" s="473"/>
      <c r="AJ39" s="451"/>
      <c r="AK39" s="451"/>
      <c r="AL39" s="452"/>
      <c r="AM39" s="453"/>
      <c r="AN39" s="454"/>
      <c r="AO39" s="454"/>
      <c r="AP39" s="454"/>
      <c r="AQ39" s="456"/>
      <c r="AR39" s="450"/>
      <c r="AS39" s="451"/>
      <c r="AT39" s="451"/>
      <c r="AU39" s="452"/>
      <c r="AV39" s="453"/>
      <c r="AW39" s="454"/>
      <c r="AX39" s="454"/>
      <c r="AY39" s="454"/>
      <c r="AZ39" s="455"/>
      <c r="BA39" s="454"/>
      <c r="BB39" s="454"/>
      <c r="BC39" s="454"/>
      <c r="BD39" s="454"/>
      <c r="BE39" s="456"/>
      <c r="BF39" s="453"/>
      <c r="BG39" s="454"/>
      <c r="BH39" s="454"/>
      <c r="BI39" s="454"/>
      <c r="BJ39" s="456"/>
    </row>
    <row r="40" spans="1:62" ht="24" customHeight="1" x14ac:dyDescent="0.15">
      <c r="A40" s="460"/>
      <c r="B40" s="461"/>
      <c r="C40" s="461"/>
      <c r="D40" s="461"/>
      <c r="E40" s="461"/>
      <c r="F40" s="461"/>
      <c r="G40" s="461"/>
      <c r="H40" s="461"/>
      <c r="I40" s="461"/>
      <c r="J40" s="461"/>
      <c r="K40" s="462"/>
      <c r="L40" s="463"/>
      <c r="M40" s="464"/>
      <c r="N40" s="465"/>
      <c r="O40" s="466"/>
      <c r="P40" s="466"/>
      <c r="Q40" s="467"/>
      <c r="R40" s="465"/>
      <c r="S40" s="466"/>
      <c r="T40" s="466"/>
      <c r="U40" s="466"/>
      <c r="V40" s="465"/>
      <c r="W40" s="466"/>
      <c r="X40" s="466"/>
      <c r="Y40" s="467"/>
      <c r="Z40" s="468"/>
      <c r="AA40" s="469"/>
      <c r="AB40" s="469"/>
      <c r="AC40" s="470"/>
      <c r="AD40" s="471"/>
      <c r="AE40" s="472"/>
      <c r="AF40" s="472"/>
      <c r="AG40" s="472"/>
      <c r="AH40" s="472"/>
      <c r="AI40" s="473"/>
      <c r="AJ40" s="451"/>
      <c r="AK40" s="451"/>
      <c r="AL40" s="452"/>
      <c r="AM40" s="453"/>
      <c r="AN40" s="454"/>
      <c r="AO40" s="454"/>
      <c r="AP40" s="454"/>
      <c r="AQ40" s="456"/>
      <c r="AR40" s="450"/>
      <c r="AS40" s="451"/>
      <c r="AT40" s="451"/>
      <c r="AU40" s="452"/>
      <c r="AV40" s="453"/>
      <c r="AW40" s="454"/>
      <c r="AX40" s="454"/>
      <c r="AY40" s="454"/>
      <c r="AZ40" s="455"/>
      <c r="BA40" s="454"/>
      <c r="BB40" s="454"/>
      <c r="BC40" s="454"/>
      <c r="BD40" s="454"/>
      <c r="BE40" s="456"/>
      <c r="BF40" s="453"/>
      <c r="BG40" s="454"/>
      <c r="BH40" s="454"/>
      <c r="BI40" s="454"/>
      <c r="BJ40" s="456"/>
    </row>
    <row r="41" spans="1:62" ht="24" customHeight="1" x14ac:dyDescent="0.15">
      <c r="A41" s="460"/>
      <c r="B41" s="461"/>
      <c r="C41" s="461"/>
      <c r="D41" s="461"/>
      <c r="E41" s="461"/>
      <c r="F41" s="461"/>
      <c r="G41" s="461"/>
      <c r="H41" s="461"/>
      <c r="I41" s="461"/>
      <c r="J41" s="461"/>
      <c r="K41" s="462"/>
      <c r="L41" s="463"/>
      <c r="M41" s="464"/>
      <c r="N41" s="465"/>
      <c r="O41" s="466"/>
      <c r="P41" s="466"/>
      <c r="Q41" s="467"/>
      <c r="R41" s="465"/>
      <c r="S41" s="466"/>
      <c r="T41" s="466"/>
      <c r="U41" s="466"/>
      <c r="V41" s="465"/>
      <c r="W41" s="466"/>
      <c r="X41" s="466"/>
      <c r="Y41" s="467"/>
      <c r="Z41" s="468"/>
      <c r="AA41" s="469"/>
      <c r="AB41" s="469"/>
      <c r="AC41" s="470"/>
      <c r="AD41" s="471"/>
      <c r="AE41" s="472"/>
      <c r="AF41" s="472"/>
      <c r="AG41" s="472"/>
      <c r="AH41" s="472"/>
      <c r="AI41" s="473"/>
      <c r="AJ41" s="451"/>
      <c r="AK41" s="451"/>
      <c r="AL41" s="452"/>
      <c r="AM41" s="453"/>
      <c r="AN41" s="454"/>
      <c r="AO41" s="454"/>
      <c r="AP41" s="454"/>
      <c r="AQ41" s="456"/>
      <c r="AR41" s="450"/>
      <c r="AS41" s="451"/>
      <c r="AT41" s="451"/>
      <c r="AU41" s="452"/>
      <c r="AV41" s="453"/>
      <c r="AW41" s="454"/>
      <c r="AX41" s="454"/>
      <c r="AY41" s="454"/>
      <c r="AZ41" s="455"/>
      <c r="BA41" s="454"/>
      <c r="BB41" s="454"/>
      <c r="BC41" s="454"/>
      <c r="BD41" s="454"/>
      <c r="BE41" s="456"/>
      <c r="BF41" s="453"/>
      <c r="BG41" s="454"/>
      <c r="BH41" s="454"/>
      <c r="BI41" s="454"/>
      <c r="BJ41" s="456"/>
    </row>
    <row r="42" spans="1:62" ht="24" customHeight="1" x14ac:dyDescent="0.15">
      <c r="A42" s="460"/>
      <c r="B42" s="461"/>
      <c r="C42" s="461"/>
      <c r="D42" s="461"/>
      <c r="E42" s="461"/>
      <c r="F42" s="461"/>
      <c r="G42" s="461"/>
      <c r="H42" s="461"/>
      <c r="I42" s="461"/>
      <c r="J42" s="461"/>
      <c r="K42" s="462"/>
      <c r="L42" s="463"/>
      <c r="M42" s="464"/>
      <c r="N42" s="465"/>
      <c r="O42" s="466"/>
      <c r="P42" s="466"/>
      <c r="Q42" s="467"/>
      <c r="R42" s="465"/>
      <c r="S42" s="466"/>
      <c r="T42" s="466"/>
      <c r="U42" s="466"/>
      <c r="V42" s="465"/>
      <c r="W42" s="466"/>
      <c r="X42" s="466"/>
      <c r="Y42" s="467"/>
      <c r="Z42" s="468"/>
      <c r="AA42" s="469"/>
      <c r="AB42" s="469"/>
      <c r="AC42" s="470"/>
      <c r="AD42" s="471"/>
      <c r="AE42" s="472"/>
      <c r="AF42" s="472"/>
      <c r="AG42" s="472"/>
      <c r="AH42" s="472"/>
      <c r="AI42" s="473"/>
      <c r="AJ42" s="451"/>
      <c r="AK42" s="451"/>
      <c r="AL42" s="452"/>
      <c r="AM42" s="453"/>
      <c r="AN42" s="454"/>
      <c r="AO42" s="454"/>
      <c r="AP42" s="454"/>
      <c r="AQ42" s="456"/>
      <c r="AR42" s="450"/>
      <c r="AS42" s="451"/>
      <c r="AT42" s="451"/>
      <c r="AU42" s="452"/>
      <c r="AV42" s="453"/>
      <c r="AW42" s="454"/>
      <c r="AX42" s="454"/>
      <c r="AY42" s="454"/>
      <c r="AZ42" s="455"/>
      <c r="BA42" s="454"/>
      <c r="BB42" s="454"/>
      <c r="BC42" s="454"/>
      <c r="BD42" s="454"/>
      <c r="BE42" s="456"/>
      <c r="BF42" s="453"/>
      <c r="BG42" s="454"/>
      <c r="BH42" s="454"/>
      <c r="BI42" s="454"/>
      <c r="BJ42" s="456"/>
    </row>
    <row r="43" spans="1:62" ht="24" customHeight="1" x14ac:dyDescent="0.15">
      <c r="A43" s="460"/>
      <c r="B43" s="461"/>
      <c r="C43" s="461"/>
      <c r="D43" s="461"/>
      <c r="E43" s="461"/>
      <c r="F43" s="461"/>
      <c r="G43" s="461"/>
      <c r="H43" s="461"/>
      <c r="I43" s="461"/>
      <c r="J43" s="461"/>
      <c r="K43" s="462"/>
      <c r="L43" s="463"/>
      <c r="M43" s="464"/>
      <c r="N43" s="465"/>
      <c r="O43" s="466"/>
      <c r="P43" s="466"/>
      <c r="Q43" s="467"/>
      <c r="R43" s="465"/>
      <c r="S43" s="466"/>
      <c r="T43" s="466"/>
      <c r="U43" s="466"/>
      <c r="V43" s="465"/>
      <c r="W43" s="466"/>
      <c r="X43" s="466"/>
      <c r="Y43" s="467"/>
      <c r="Z43" s="468"/>
      <c r="AA43" s="469"/>
      <c r="AB43" s="469"/>
      <c r="AC43" s="470"/>
      <c r="AD43" s="471"/>
      <c r="AE43" s="472"/>
      <c r="AF43" s="472"/>
      <c r="AG43" s="472"/>
      <c r="AH43" s="472"/>
      <c r="AI43" s="473"/>
      <c r="AJ43" s="451"/>
      <c r="AK43" s="451"/>
      <c r="AL43" s="452"/>
      <c r="AM43" s="453"/>
      <c r="AN43" s="454"/>
      <c r="AO43" s="454"/>
      <c r="AP43" s="454"/>
      <c r="AQ43" s="456"/>
      <c r="AR43" s="450"/>
      <c r="AS43" s="451"/>
      <c r="AT43" s="451"/>
      <c r="AU43" s="452"/>
      <c r="AV43" s="453"/>
      <c r="AW43" s="454"/>
      <c r="AX43" s="454"/>
      <c r="AY43" s="454"/>
      <c r="AZ43" s="455"/>
      <c r="BA43" s="454"/>
      <c r="BB43" s="454"/>
      <c r="BC43" s="454"/>
      <c r="BD43" s="454"/>
      <c r="BE43" s="456"/>
      <c r="BF43" s="453"/>
      <c r="BG43" s="454"/>
      <c r="BH43" s="454"/>
      <c r="BI43" s="454"/>
      <c r="BJ43" s="456"/>
    </row>
    <row r="44" spans="1:62" ht="24" customHeight="1" x14ac:dyDescent="0.15">
      <c r="A44" s="460"/>
      <c r="B44" s="461"/>
      <c r="C44" s="461"/>
      <c r="D44" s="461"/>
      <c r="E44" s="461"/>
      <c r="F44" s="461"/>
      <c r="G44" s="461"/>
      <c r="H44" s="461"/>
      <c r="I44" s="461"/>
      <c r="J44" s="461"/>
      <c r="K44" s="462"/>
      <c r="L44" s="463"/>
      <c r="M44" s="464"/>
      <c r="N44" s="465"/>
      <c r="O44" s="466"/>
      <c r="P44" s="466"/>
      <c r="Q44" s="467"/>
      <c r="R44" s="465"/>
      <c r="S44" s="466"/>
      <c r="T44" s="466"/>
      <c r="U44" s="466"/>
      <c r="V44" s="465"/>
      <c r="W44" s="466"/>
      <c r="X44" s="466"/>
      <c r="Y44" s="467"/>
      <c r="Z44" s="468"/>
      <c r="AA44" s="469"/>
      <c r="AB44" s="469"/>
      <c r="AC44" s="470"/>
      <c r="AD44" s="471"/>
      <c r="AE44" s="472"/>
      <c r="AF44" s="472"/>
      <c r="AG44" s="472"/>
      <c r="AH44" s="472"/>
      <c r="AI44" s="473"/>
      <c r="AJ44" s="451"/>
      <c r="AK44" s="451"/>
      <c r="AL44" s="452"/>
      <c r="AM44" s="453"/>
      <c r="AN44" s="454"/>
      <c r="AO44" s="454"/>
      <c r="AP44" s="454"/>
      <c r="AQ44" s="456"/>
      <c r="AR44" s="450"/>
      <c r="AS44" s="451"/>
      <c r="AT44" s="451"/>
      <c r="AU44" s="452"/>
      <c r="AV44" s="453"/>
      <c r="AW44" s="454"/>
      <c r="AX44" s="454"/>
      <c r="AY44" s="454"/>
      <c r="AZ44" s="455"/>
      <c r="BA44" s="454"/>
      <c r="BB44" s="454"/>
      <c r="BC44" s="454"/>
      <c r="BD44" s="454"/>
      <c r="BE44" s="456"/>
      <c r="BF44" s="453"/>
      <c r="BG44" s="454"/>
      <c r="BH44" s="454"/>
      <c r="BI44" s="454"/>
      <c r="BJ44" s="456"/>
    </row>
    <row r="45" spans="1:62" ht="24" customHeight="1" x14ac:dyDescent="0.15">
      <c r="A45" s="460"/>
      <c r="B45" s="461"/>
      <c r="C45" s="461"/>
      <c r="D45" s="461"/>
      <c r="E45" s="461"/>
      <c r="F45" s="461"/>
      <c r="G45" s="461"/>
      <c r="H45" s="461"/>
      <c r="I45" s="461"/>
      <c r="J45" s="461"/>
      <c r="K45" s="462"/>
      <c r="L45" s="463"/>
      <c r="M45" s="464"/>
      <c r="N45" s="465"/>
      <c r="O45" s="466"/>
      <c r="P45" s="466"/>
      <c r="Q45" s="467"/>
      <c r="R45" s="465"/>
      <c r="S45" s="466"/>
      <c r="T45" s="466"/>
      <c r="U45" s="466"/>
      <c r="V45" s="465"/>
      <c r="W45" s="466"/>
      <c r="X45" s="466"/>
      <c r="Y45" s="467"/>
      <c r="Z45" s="468"/>
      <c r="AA45" s="469"/>
      <c r="AB45" s="469"/>
      <c r="AC45" s="470"/>
      <c r="AD45" s="471"/>
      <c r="AE45" s="472"/>
      <c r="AF45" s="472"/>
      <c r="AG45" s="472"/>
      <c r="AH45" s="472"/>
      <c r="AI45" s="473"/>
      <c r="AJ45" s="451"/>
      <c r="AK45" s="451"/>
      <c r="AL45" s="452"/>
      <c r="AM45" s="453"/>
      <c r="AN45" s="454"/>
      <c r="AO45" s="454"/>
      <c r="AP45" s="454"/>
      <c r="AQ45" s="456"/>
      <c r="AR45" s="450"/>
      <c r="AS45" s="451"/>
      <c r="AT45" s="451"/>
      <c r="AU45" s="452"/>
      <c r="AV45" s="453"/>
      <c r="AW45" s="454"/>
      <c r="AX45" s="454"/>
      <c r="AY45" s="454"/>
      <c r="AZ45" s="455"/>
      <c r="BA45" s="454"/>
      <c r="BB45" s="454"/>
      <c r="BC45" s="454"/>
      <c r="BD45" s="454"/>
      <c r="BE45" s="456"/>
      <c r="BF45" s="453"/>
      <c r="BG45" s="454"/>
      <c r="BH45" s="454"/>
      <c r="BI45" s="454"/>
      <c r="BJ45" s="456"/>
    </row>
    <row r="46" spans="1:62" ht="24" customHeight="1" x14ac:dyDescent="0.15">
      <c r="A46" s="460"/>
      <c r="B46" s="461"/>
      <c r="C46" s="461"/>
      <c r="D46" s="461"/>
      <c r="E46" s="461"/>
      <c r="F46" s="461"/>
      <c r="G46" s="461"/>
      <c r="H46" s="461"/>
      <c r="I46" s="461"/>
      <c r="J46" s="461"/>
      <c r="K46" s="462"/>
      <c r="L46" s="463"/>
      <c r="M46" s="464"/>
      <c r="N46" s="465"/>
      <c r="O46" s="466"/>
      <c r="P46" s="466"/>
      <c r="Q46" s="467"/>
      <c r="R46" s="465"/>
      <c r="S46" s="466"/>
      <c r="T46" s="466"/>
      <c r="U46" s="466"/>
      <c r="V46" s="465"/>
      <c r="W46" s="466"/>
      <c r="X46" s="466"/>
      <c r="Y46" s="467"/>
      <c r="Z46" s="468"/>
      <c r="AA46" s="469"/>
      <c r="AB46" s="469"/>
      <c r="AC46" s="470"/>
      <c r="AD46" s="471"/>
      <c r="AE46" s="472"/>
      <c r="AF46" s="472"/>
      <c r="AG46" s="472"/>
      <c r="AH46" s="472"/>
      <c r="AI46" s="473"/>
      <c r="AJ46" s="451"/>
      <c r="AK46" s="451"/>
      <c r="AL46" s="452"/>
      <c r="AM46" s="453"/>
      <c r="AN46" s="454"/>
      <c r="AO46" s="454"/>
      <c r="AP46" s="454"/>
      <c r="AQ46" s="456"/>
      <c r="AR46" s="450"/>
      <c r="AS46" s="451"/>
      <c r="AT46" s="451"/>
      <c r="AU46" s="452"/>
      <c r="AV46" s="453"/>
      <c r="AW46" s="454"/>
      <c r="AX46" s="454"/>
      <c r="AY46" s="454"/>
      <c r="AZ46" s="455"/>
      <c r="BA46" s="454"/>
      <c r="BB46" s="454"/>
      <c r="BC46" s="454"/>
      <c r="BD46" s="454"/>
      <c r="BE46" s="456"/>
      <c r="BF46" s="453"/>
      <c r="BG46" s="454"/>
      <c r="BH46" s="454"/>
      <c r="BI46" s="454"/>
      <c r="BJ46" s="456"/>
    </row>
    <row r="47" spans="1:62" ht="24" customHeight="1" x14ac:dyDescent="0.15">
      <c r="A47" s="460"/>
      <c r="B47" s="461"/>
      <c r="C47" s="461"/>
      <c r="D47" s="461"/>
      <c r="E47" s="461"/>
      <c r="F47" s="461"/>
      <c r="G47" s="461"/>
      <c r="H47" s="461"/>
      <c r="I47" s="461"/>
      <c r="J47" s="461"/>
      <c r="K47" s="462"/>
      <c r="L47" s="463"/>
      <c r="M47" s="464"/>
      <c r="N47" s="465"/>
      <c r="O47" s="466"/>
      <c r="P47" s="466"/>
      <c r="Q47" s="467"/>
      <c r="R47" s="465"/>
      <c r="S47" s="466"/>
      <c r="T47" s="466"/>
      <c r="U47" s="466"/>
      <c r="V47" s="465"/>
      <c r="W47" s="466"/>
      <c r="X47" s="466"/>
      <c r="Y47" s="467"/>
      <c r="Z47" s="468"/>
      <c r="AA47" s="469"/>
      <c r="AB47" s="469"/>
      <c r="AC47" s="470"/>
      <c r="AD47" s="471"/>
      <c r="AE47" s="472"/>
      <c r="AF47" s="472"/>
      <c r="AG47" s="472"/>
      <c r="AH47" s="472"/>
      <c r="AI47" s="473"/>
      <c r="AJ47" s="451"/>
      <c r="AK47" s="451"/>
      <c r="AL47" s="452"/>
      <c r="AM47" s="453"/>
      <c r="AN47" s="454"/>
      <c r="AO47" s="454"/>
      <c r="AP47" s="454"/>
      <c r="AQ47" s="456"/>
      <c r="AR47" s="450"/>
      <c r="AS47" s="451"/>
      <c r="AT47" s="451"/>
      <c r="AU47" s="452"/>
      <c r="AV47" s="453"/>
      <c r="AW47" s="454"/>
      <c r="AX47" s="454"/>
      <c r="AY47" s="454"/>
      <c r="AZ47" s="455"/>
      <c r="BA47" s="454"/>
      <c r="BB47" s="454"/>
      <c r="BC47" s="454"/>
      <c r="BD47" s="454"/>
      <c r="BE47" s="456"/>
      <c r="BF47" s="453"/>
      <c r="BG47" s="454"/>
      <c r="BH47" s="454"/>
      <c r="BI47" s="454"/>
      <c r="BJ47" s="456"/>
    </row>
    <row r="48" spans="1:62" ht="24" customHeight="1" x14ac:dyDescent="0.15">
      <c r="A48" s="460"/>
      <c r="B48" s="461"/>
      <c r="C48" s="461"/>
      <c r="D48" s="461"/>
      <c r="E48" s="461"/>
      <c r="F48" s="461"/>
      <c r="G48" s="461"/>
      <c r="H48" s="461"/>
      <c r="I48" s="461"/>
      <c r="J48" s="461"/>
      <c r="K48" s="462"/>
      <c r="L48" s="463"/>
      <c r="M48" s="464"/>
      <c r="N48" s="465"/>
      <c r="O48" s="466"/>
      <c r="P48" s="466"/>
      <c r="Q48" s="467"/>
      <c r="R48" s="465"/>
      <c r="S48" s="466"/>
      <c r="T48" s="466"/>
      <c r="U48" s="466"/>
      <c r="V48" s="465"/>
      <c r="W48" s="466"/>
      <c r="X48" s="466"/>
      <c r="Y48" s="467"/>
      <c r="Z48" s="468"/>
      <c r="AA48" s="469"/>
      <c r="AB48" s="469"/>
      <c r="AC48" s="470"/>
      <c r="AD48" s="471"/>
      <c r="AE48" s="472"/>
      <c r="AF48" s="472"/>
      <c r="AG48" s="472"/>
      <c r="AH48" s="472"/>
      <c r="AI48" s="473"/>
      <c r="AJ48" s="451"/>
      <c r="AK48" s="451"/>
      <c r="AL48" s="452"/>
      <c r="AM48" s="453"/>
      <c r="AN48" s="454"/>
      <c r="AO48" s="454"/>
      <c r="AP48" s="454"/>
      <c r="AQ48" s="456"/>
      <c r="AR48" s="450"/>
      <c r="AS48" s="451"/>
      <c r="AT48" s="451"/>
      <c r="AU48" s="452"/>
      <c r="AV48" s="453"/>
      <c r="AW48" s="454"/>
      <c r="AX48" s="454"/>
      <c r="AY48" s="454"/>
      <c r="AZ48" s="455"/>
      <c r="BA48" s="454"/>
      <c r="BB48" s="454"/>
      <c r="BC48" s="454"/>
      <c r="BD48" s="454"/>
      <c r="BE48" s="456"/>
      <c r="BF48" s="453"/>
      <c r="BG48" s="454"/>
      <c r="BH48" s="454"/>
      <c r="BI48" s="454"/>
      <c r="BJ48" s="456"/>
    </row>
    <row r="49" spans="1:62" ht="24" customHeight="1" x14ac:dyDescent="0.15">
      <c r="A49" s="460"/>
      <c r="B49" s="461"/>
      <c r="C49" s="461"/>
      <c r="D49" s="461"/>
      <c r="E49" s="461"/>
      <c r="F49" s="461"/>
      <c r="G49" s="461"/>
      <c r="H49" s="461"/>
      <c r="I49" s="461"/>
      <c r="J49" s="461"/>
      <c r="K49" s="462"/>
      <c r="L49" s="463"/>
      <c r="M49" s="464"/>
      <c r="N49" s="465"/>
      <c r="O49" s="466"/>
      <c r="P49" s="466"/>
      <c r="Q49" s="467"/>
      <c r="R49" s="465"/>
      <c r="S49" s="466"/>
      <c r="T49" s="466"/>
      <c r="U49" s="466"/>
      <c r="V49" s="465"/>
      <c r="W49" s="466"/>
      <c r="X49" s="466"/>
      <c r="Y49" s="467"/>
      <c r="Z49" s="468"/>
      <c r="AA49" s="469"/>
      <c r="AB49" s="469"/>
      <c r="AC49" s="470"/>
      <c r="AD49" s="471"/>
      <c r="AE49" s="472"/>
      <c r="AF49" s="472"/>
      <c r="AG49" s="472"/>
      <c r="AH49" s="472"/>
      <c r="AI49" s="473"/>
      <c r="AJ49" s="451"/>
      <c r="AK49" s="451"/>
      <c r="AL49" s="452"/>
      <c r="AM49" s="453"/>
      <c r="AN49" s="454"/>
      <c r="AO49" s="454"/>
      <c r="AP49" s="454"/>
      <c r="AQ49" s="456"/>
      <c r="AR49" s="450"/>
      <c r="AS49" s="451"/>
      <c r="AT49" s="451"/>
      <c r="AU49" s="452"/>
      <c r="AV49" s="453"/>
      <c r="AW49" s="454"/>
      <c r="AX49" s="454"/>
      <c r="AY49" s="454"/>
      <c r="AZ49" s="455"/>
      <c r="BA49" s="454"/>
      <c r="BB49" s="454"/>
      <c r="BC49" s="454"/>
      <c r="BD49" s="454"/>
      <c r="BE49" s="456"/>
      <c r="BF49" s="453"/>
      <c r="BG49" s="454"/>
      <c r="BH49" s="454"/>
      <c r="BI49" s="454"/>
      <c r="BJ49" s="456"/>
    </row>
    <row r="50" spans="1:62" ht="24" customHeight="1" x14ac:dyDescent="0.15">
      <c r="A50" s="460"/>
      <c r="B50" s="461"/>
      <c r="C50" s="461"/>
      <c r="D50" s="461"/>
      <c r="E50" s="461"/>
      <c r="F50" s="461"/>
      <c r="G50" s="461"/>
      <c r="H50" s="461"/>
      <c r="I50" s="461"/>
      <c r="J50" s="461"/>
      <c r="K50" s="462"/>
      <c r="L50" s="463"/>
      <c r="M50" s="464"/>
      <c r="N50" s="465"/>
      <c r="O50" s="466"/>
      <c r="P50" s="466"/>
      <c r="Q50" s="467"/>
      <c r="R50" s="465"/>
      <c r="S50" s="466"/>
      <c r="T50" s="466"/>
      <c r="U50" s="466"/>
      <c r="V50" s="465"/>
      <c r="W50" s="466"/>
      <c r="X50" s="466"/>
      <c r="Y50" s="467"/>
      <c r="Z50" s="468"/>
      <c r="AA50" s="469"/>
      <c r="AB50" s="469"/>
      <c r="AC50" s="470"/>
      <c r="AD50" s="471"/>
      <c r="AE50" s="472"/>
      <c r="AF50" s="472"/>
      <c r="AG50" s="472"/>
      <c r="AH50" s="472"/>
      <c r="AI50" s="473"/>
      <c r="AJ50" s="451"/>
      <c r="AK50" s="451"/>
      <c r="AL50" s="452"/>
      <c r="AM50" s="453"/>
      <c r="AN50" s="454"/>
      <c r="AO50" s="454"/>
      <c r="AP50" s="454"/>
      <c r="AQ50" s="456"/>
      <c r="AR50" s="450"/>
      <c r="AS50" s="451"/>
      <c r="AT50" s="451"/>
      <c r="AU50" s="452"/>
      <c r="AV50" s="453"/>
      <c r="AW50" s="454"/>
      <c r="AX50" s="454"/>
      <c r="AY50" s="454"/>
      <c r="AZ50" s="455"/>
      <c r="BA50" s="454"/>
      <c r="BB50" s="454"/>
      <c r="BC50" s="454"/>
      <c r="BD50" s="454"/>
      <c r="BE50" s="456"/>
      <c r="BF50" s="453"/>
      <c r="BG50" s="454"/>
      <c r="BH50" s="454"/>
      <c r="BI50" s="454"/>
      <c r="BJ50" s="456"/>
    </row>
    <row r="51" spans="1:62" ht="24" customHeight="1" x14ac:dyDescent="0.15">
      <c r="A51" s="460"/>
      <c r="B51" s="461"/>
      <c r="C51" s="461"/>
      <c r="D51" s="461"/>
      <c r="E51" s="461"/>
      <c r="F51" s="461"/>
      <c r="G51" s="461"/>
      <c r="H51" s="461"/>
      <c r="I51" s="461"/>
      <c r="J51" s="461"/>
      <c r="K51" s="462"/>
      <c r="L51" s="463"/>
      <c r="M51" s="464"/>
      <c r="N51" s="465"/>
      <c r="O51" s="466"/>
      <c r="P51" s="466"/>
      <c r="Q51" s="467"/>
      <c r="R51" s="465"/>
      <c r="S51" s="466"/>
      <c r="T51" s="466"/>
      <c r="U51" s="466"/>
      <c r="V51" s="465"/>
      <c r="W51" s="466"/>
      <c r="X51" s="466"/>
      <c r="Y51" s="467"/>
      <c r="Z51" s="468"/>
      <c r="AA51" s="469"/>
      <c r="AB51" s="469"/>
      <c r="AC51" s="470"/>
      <c r="AD51" s="471"/>
      <c r="AE51" s="472"/>
      <c r="AF51" s="472"/>
      <c r="AG51" s="472"/>
      <c r="AH51" s="472"/>
      <c r="AI51" s="473"/>
      <c r="AJ51" s="451"/>
      <c r="AK51" s="451"/>
      <c r="AL51" s="452"/>
      <c r="AM51" s="453"/>
      <c r="AN51" s="454"/>
      <c r="AO51" s="454"/>
      <c r="AP51" s="454"/>
      <c r="AQ51" s="456"/>
      <c r="AR51" s="450"/>
      <c r="AS51" s="451"/>
      <c r="AT51" s="451"/>
      <c r="AU51" s="452"/>
      <c r="AV51" s="453"/>
      <c r="AW51" s="454"/>
      <c r="AX51" s="454"/>
      <c r="AY51" s="454"/>
      <c r="AZ51" s="455"/>
      <c r="BA51" s="454"/>
      <c r="BB51" s="454"/>
      <c r="BC51" s="454"/>
      <c r="BD51" s="454"/>
      <c r="BE51" s="456"/>
      <c r="BF51" s="453"/>
      <c r="BG51" s="454"/>
      <c r="BH51" s="454"/>
      <c r="BI51" s="454"/>
      <c r="BJ51" s="456"/>
    </row>
    <row r="52" spans="1:62" ht="24" customHeight="1" x14ac:dyDescent="0.15">
      <c r="A52" s="460"/>
      <c r="B52" s="461"/>
      <c r="C52" s="461"/>
      <c r="D52" s="461"/>
      <c r="E52" s="461"/>
      <c r="F52" s="461"/>
      <c r="G52" s="461"/>
      <c r="H52" s="461"/>
      <c r="I52" s="461"/>
      <c r="J52" s="461"/>
      <c r="K52" s="462"/>
      <c r="L52" s="463"/>
      <c r="M52" s="464"/>
      <c r="N52" s="465"/>
      <c r="O52" s="466"/>
      <c r="P52" s="466"/>
      <c r="Q52" s="467"/>
      <c r="R52" s="465"/>
      <c r="S52" s="466"/>
      <c r="T52" s="466"/>
      <c r="U52" s="466"/>
      <c r="V52" s="465"/>
      <c r="W52" s="466"/>
      <c r="X52" s="466"/>
      <c r="Y52" s="467"/>
      <c r="Z52" s="468"/>
      <c r="AA52" s="469"/>
      <c r="AB52" s="469"/>
      <c r="AC52" s="470"/>
      <c r="AD52" s="471"/>
      <c r="AE52" s="472"/>
      <c r="AF52" s="472"/>
      <c r="AG52" s="472"/>
      <c r="AH52" s="472"/>
      <c r="AI52" s="473"/>
      <c r="AJ52" s="451"/>
      <c r="AK52" s="451"/>
      <c r="AL52" s="452"/>
      <c r="AM52" s="453"/>
      <c r="AN52" s="454"/>
      <c r="AO52" s="454"/>
      <c r="AP52" s="454"/>
      <c r="AQ52" s="456"/>
      <c r="AR52" s="450"/>
      <c r="AS52" s="451"/>
      <c r="AT52" s="451"/>
      <c r="AU52" s="452"/>
      <c r="AV52" s="453"/>
      <c r="AW52" s="454"/>
      <c r="AX52" s="454"/>
      <c r="AY52" s="454"/>
      <c r="AZ52" s="455"/>
      <c r="BA52" s="454"/>
      <c r="BB52" s="454"/>
      <c r="BC52" s="454"/>
      <c r="BD52" s="454"/>
      <c r="BE52" s="456"/>
      <c r="BF52" s="453"/>
      <c r="BG52" s="454"/>
      <c r="BH52" s="454"/>
      <c r="BI52" s="454"/>
      <c r="BJ52" s="456"/>
    </row>
    <row r="53" spans="1:62" ht="24" customHeight="1" x14ac:dyDescent="0.15">
      <c r="A53" s="460"/>
      <c r="B53" s="461"/>
      <c r="C53" s="461"/>
      <c r="D53" s="461"/>
      <c r="E53" s="461"/>
      <c r="F53" s="461"/>
      <c r="G53" s="461"/>
      <c r="H53" s="461"/>
      <c r="I53" s="461"/>
      <c r="J53" s="461"/>
      <c r="K53" s="462"/>
      <c r="L53" s="463"/>
      <c r="M53" s="464"/>
      <c r="N53" s="465"/>
      <c r="O53" s="466"/>
      <c r="P53" s="466"/>
      <c r="Q53" s="467"/>
      <c r="R53" s="465"/>
      <c r="S53" s="466"/>
      <c r="T53" s="466"/>
      <c r="U53" s="466"/>
      <c r="V53" s="465"/>
      <c r="W53" s="466"/>
      <c r="X53" s="466"/>
      <c r="Y53" s="467"/>
      <c r="Z53" s="468"/>
      <c r="AA53" s="469"/>
      <c r="AB53" s="469"/>
      <c r="AC53" s="470"/>
      <c r="AD53" s="471"/>
      <c r="AE53" s="472"/>
      <c r="AF53" s="472"/>
      <c r="AG53" s="472"/>
      <c r="AH53" s="472"/>
      <c r="AI53" s="473"/>
      <c r="AJ53" s="451"/>
      <c r="AK53" s="451"/>
      <c r="AL53" s="452"/>
      <c r="AM53" s="453"/>
      <c r="AN53" s="454"/>
      <c r="AO53" s="454"/>
      <c r="AP53" s="454"/>
      <c r="AQ53" s="456"/>
      <c r="AR53" s="450"/>
      <c r="AS53" s="451"/>
      <c r="AT53" s="451"/>
      <c r="AU53" s="452"/>
      <c r="AV53" s="453"/>
      <c r="AW53" s="454"/>
      <c r="AX53" s="454"/>
      <c r="AY53" s="454"/>
      <c r="AZ53" s="455"/>
      <c r="BA53" s="454"/>
      <c r="BB53" s="454"/>
      <c r="BC53" s="454"/>
      <c r="BD53" s="454"/>
      <c r="BE53" s="456"/>
      <c r="BF53" s="453"/>
      <c r="BG53" s="454"/>
      <c r="BH53" s="454"/>
      <c r="BI53" s="454"/>
      <c r="BJ53" s="456"/>
    </row>
    <row r="54" spans="1:62" ht="24" customHeight="1" x14ac:dyDescent="0.15">
      <c r="A54" s="460"/>
      <c r="B54" s="461"/>
      <c r="C54" s="461"/>
      <c r="D54" s="461"/>
      <c r="E54" s="461"/>
      <c r="F54" s="461"/>
      <c r="G54" s="461"/>
      <c r="H54" s="461"/>
      <c r="I54" s="461"/>
      <c r="J54" s="461"/>
      <c r="K54" s="462"/>
      <c r="L54" s="463"/>
      <c r="M54" s="464"/>
      <c r="N54" s="465"/>
      <c r="O54" s="466"/>
      <c r="P54" s="466"/>
      <c r="Q54" s="467"/>
      <c r="R54" s="465"/>
      <c r="S54" s="466"/>
      <c r="T54" s="466"/>
      <c r="U54" s="466"/>
      <c r="V54" s="465"/>
      <c r="W54" s="466"/>
      <c r="X54" s="466"/>
      <c r="Y54" s="467"/>
      <c r="Z54" s="468"/>
      <c r="AA54" s="469"/>
      <c r="AB54" s="469"/>
      <c r="AC54" s="470"/>
      <c r="AD54" s="471"/>
      <c r="AE54" s="472"/>
      <c r="AF54" s="472"/>
      <c r="AG54" s="472"/>
      <c r="AH54" s="472"/>
      <c r="AI54" s="473"/>
      <c r="AJ54" s="451"/>
      <c r="AK54" s="451"/>
      <c r="AL54" s="452"/>
      <c r="AM54" s="453"/>
      <c r="AN54" s="454"/>
      <c r="AO54" s="454"/>
      <c r="AP54" s="454"/>
      <c r="AQ54" s="456"/>
      <c r="AR54" s="450"/>
      <c r="AS54" s="451"/>
      <c r="AT54" s="451"/>
      <c r="AU54" s="452"/>
      <c r="AV54" s="453"/>
      <c r="AW54" s="454"/>
      <c r="AX54" s="454"/>
      <c r="AY54" s="454"/>
      <c r="AZ54" s="455"/>
      <c r="BA54" s="454"/>
      <c r="BB54" s="454"/>
      <c r="BC54" s="454"/>
      <c r="BD54" s="454"/>
      <c r="BE54" s="456"/>
      <c r="BF54" s="453"/>
      <c r="BG54" s="454"/>
      <c r="BH54" s="454"/>
      <c r="BI54" s="454"/>
      <c r="BJ54" s="456"/>
    </row>
    <row r="55" spans="1:62" ht="24" customHeight="1" x14ac:dyDescent="0.15">
      <c r="A55" s="460"/>
      <c r="B55" s="461"/>
      <c r="C55" s="461"/>
      <c r="D55" s="461"/>
      <c r="E55" s="461"/>
      <c r="F55" s="461"/>
      <c r="G55" s="461"/>
      <c r="H55" s="461"/>
      <c r="I55" s="461"/>
      <c r="J55" s="461"/>
      <c r="K55" s="462"/>
      <c r="L55" s="463"/>
      <c r="M55" s="464"/>
      <c r="N55" s="465"/>
      <c r="O55" s="466"/>
      <c r="P55" s="466"/>
      <c r="Q55" s="467"/>
      <c r="R55" s="465"/>
      <c r="S55" s="466"/>
      <c r="T55" s="466"/>
      <c r="U55" s="466"/>
      <c r="V55" s="465"/>
      <c r="W55" s="466"/>
      <c r="X55" s="466"/>
      <c r="Y55" s="467"/>
      <c r="Z55" s="468"/>
      <c r="AA55" s="469"/>
      <c r="AB55" s="469"/>
      <c r="AC55" s="470"/>
      <c r="AD55" s="471"/>
      <c r="AE55" s="472"/>
      <c r="AF55" s="472"/>
      <c r="AG55" s="472"/>
      <c r="AH55" s="472"/>
      <c r="AI55" s="473"/>
      <c r="AJ55" s="451"/>
      <c r="AK55" s="451"/>
      <c r="AL55" s="452"/>
      <c r="AM55" s="453"/>
      <c r="AN55" s="454"/>
      <c r="AO55" s="454"/>
      <c r="AP55" s="454"/>
      <c r="AQ55" s="456"/>
      <c r="AR55" s="450"/>
      <c r="AS55" s="451"/>
      <c r="AT55" s="451"/>
      <c r="AU55" s="452"/>
      <c r="AV55" s="453"/>
      <c r="AW55" s="454"/>
      <c r="AX55" s="454"/>
      <c r="AY55" s="454"/>
      <c r="AZ55" s="455"/>
      <c r="BA55" s="454"/>
      <c r="BB55" s="454"/>
      <c r="BC55" s="454"/>
      <c r="BD55" s="454"/>
      <c r="BE55" s="456"/>
      <c r="BF55" s="453"/>
      <c r="BG55" s="454"/>
      <c r="BH55" s="454"/>
      <c r="BI55" s="454"/>
      <c r="BJ55" s="456"/>
    </row>
    <row r="56" spans="1:62" ht="24" customHeight="1" x14ac:dyDescent="0.15">
      <c r="A56" s="460"/>
      <c r="B56" s="461"/>
      <c r="C56" s="461"/>
      <c r="D56" s="461"/>
      <c r="E56" s="461"/>
      <c r="F56" s="461"/>
      <c r="G56" s="461"/>
      <c r="H56" s="461"/>
      <c r="I56" s="461"/>
      <c r="J56" s="461"/>
      <c r="K56" s="462"/>
      <c r="L56" s="463"/>
      <c r="M56" s="464"/>
      <c r="N56" s="465"/>
      <c r="O56" s="466"/>
      <c r="P56" s="466"/>
      <c r="Q56" s="467"/>
      <c r="R56" s="465"/>
      <c r="S56" s="466"/>
      <c r="T56" s="466"/>
      <c r="U56" s="466"/>
      <c r="V56" s="465"/>
      <c r="W56" s="466"/>
      <c r="X56" s="466"/>
      <c r="Y56" s="467"/>
      <c r="Z56" s="468"/>
      <c r="AA56" s="469"/>
      <c r="AB56" s="469"/>
      <c r="AC56" s="470"/>
      <c r="AD56" s="471"/>
      <c r="AE56" s="472"/>
      <c r="AF56" s="472"/>
      <c r="AG56" s="472"/>
      <c r="AH56" s="472"/>
      <c r="AI56" s="473"/>
      <c r="AJ56" s="451"/>
      <c r="AK56" s="451"/>
      <c r="AL56" s="452"/>
      <c r="AM56" s="453"/>
      <c r="AN56" s="454"/>
      <c r="AO56" s="454"/>
      <c r="AP56" s="454"/>
      <c r="AQ56" s="456"/>
      <c r="AR56" s="450"/>
      <c r="AS56" s="451"/>
      <c r="AT56" s="451"/>
      <c r="AU56" s="452"/>
      <c r="AV56" s="453"/>
      <c r="AW56" s="454"/>
      <c r="AX56" s="454"/>
      <c r="AY56" s="454"/>
      <c r="AZ56" s="455"/>
      <c r="BA56" s="454"/>
      <c r="BB56" s="454"/>
      <c r="BC56" s="454"/>
      <c r="BD56" s="454"/>
      <c r="BE56" s="456"/>
      <c r="BF56" s="453"/>
      <c r="BG56" s="454"/>
      <c r="BH56" s="454"/>
      <c r="BI56" s="454"/>
      <c r="BJ56" s="456"/>
    </row>
    <row r="57" spans="1:62" ht="24" customHeight="1" x14ac:dyDescent="0.15">
      <c r="A57" s="460"/>
      <c r="B57" s="461"/>
      <c r="C57" s="461"/>
      <c r="D57" s="461"/>
      <c r="E57" s="461"/>
      <c r="F57" s="461"/>
      <c r="G57" s="461"/>
      <c r="H57" s="461"/>
      <c r="I57" s="461"/>
      <c r="J57" s="461"/>
      <c r="K57" s="462"/>
      <c r="L57" s="463"/>
      <c r="M57" s="464"/>
      <c r="N57" s="465"/>
      <c r="O57" s="466"/>
      <c r="P57" s="466"/>
      <c r="Q57" s="467"/>
      <c r="R57" s="465"/>
      <c r="S57" s="466"/>
      <c r="T57" s="466"/>
      <c r="U57" s="466"/>
      <c r="V57" s="465"/>
      <c r="W57" s="466"/>
      <c r="X57" s="466"/>
      <c r="Y57" s="467"/>
      <c r="Z57" s="468"/>
      <c r="AA57" s="469"/>
      <c r="AB57" s="469"/>
      <c r="AC57" s="470"/>
      <c r="AD57" s="471"/>
      <c r="AE57" s="472"/>
      <c r="AF57" s="472"/>
      <c r="AG57" s="472"/>
      <c r="AH57" s="472"/>
      <c r="AI57" s="473"/>
      <c r="AJ57" s="451"/>
      <c r="AK57" s="451"/>
      <c r="AL57" s="452"/>
      <c r="AM57" s="453"/>
      <c r="AN57" s="454"/>
      <c r="AO57" s="454"/>
      <c r="AP57" s="454"/>
      <c r="AQ57" s="456"/>
      <c r="AR57" s="450"/>
      <c r="AS57" s="451"/>
      <c r="AT57" s="451"/>
      <c r="AU57" s="452"/>
      <c r="AV57" s="453"/>
      <c r="AW57" s="454"/>
      <c r="AX57" s="454"/>
      <c r="AY57" s="454"/>
      <c r="AZ57" s="455"/>
      <c r="BA57" s="454"/>
      <c r="BB57" s="454"/>
      <c r="BC57" s="454"/>
      <c r="BD57" s="454"/>
      <c r="BE57" s="456"/>
      <c r="BF57" s="453"/>
      <c r="BG57" s="454"/>
      <c r="BH57" s="454"/>
      <c r="BI57" s="454"/>
      <c r="BJ57" s="456"/>
    </row>
    <row r="58" spans="1:62" ht="24" customHeight="1" x14ac:dyDescent="0.15">
      <c r="A58" s="460"/>
      <c r="B58" s="461"/>
      <c r="C58" s="461"/>
      <c r="D58" s="461"/>
      <c r="E58" s="461"/>
      <c r="F58" s="461"/>
      <c r="G58" s="461"/>
      <c r="H58" s="461"/>
      <c r="I58" s="461"/>
      <c r="J58" s="461"/>
      <c r="K58" s="462"/>
      <c r="L58" s="463"/>
      <c r="M58" s="464"/>
      <c r="N58" s="465"/>
      <c r="O58" s="466"/>
      <c r="P58" s="466"/>
      <c r="Q58" s="467"/>
      <c r="R58" s="465"/>
      <c r="S58" s="466"/>
      <c r="T58" s="466"/>
      <c r="U58" s="466"/>
      <c r="V58" s="465"/>
      <c r="W58" s="466"/>
      <c r="X58" s="466"/>
      <c r="Y58" s="467"/>
      <c r="Z58" s="468"/>
      <c r="AA58" s="469"/>
      <c r="AB58" s="469"/>
      <c r="AC58" s="470"/>
      <c r="AD58" s="471"/>
      <c r="AE58" s="472"/>
      <c r="AF58" s="472"/>
      <c r="AG58" s="472"/>
      <c r="AH58" s="472"/>
      <c r="AI58" s="473"/>
      <c r="AJ58" s="451"/>
      <c r="AK58" s="451"/>
      <c r="AL58" s="452"/>
      <c r="AM58" s="453"/>
      <c r="AN58" s="454"/>
      <c r="AO58" s="454"/>
      <c r="AP58" s="454"/>
      <c r="AQ58" s="456"/>
      <c r="AR58" s="450"/>
      <c r="AS58" s="451"/>
      <c r="AT58" s="451"/>
      <c r="AU58" s="452"/>
      <c r="AV58" s="453"/>
      <c r="AW58" s="454"/>
      <c r="AX58" s="454"/>
      <c r="AY58" s="454"/>
      <c r="AZ58" s="455"/>
      <c r="BA58" s="454"/>
      <c r="BB58" s="454"/>
      <c r="BC58" s="454"/>
      <c r="BD58" s="454"/>
      <c r="BE58" s="456"/>
      <c r="BF58" s="453"/>
      <c r="BG58" s="454"/>
      <c r="BH58" s="454"/>
      <c r="BI58" s="454"/>
      <c r="BJ58" s="456"/>
    </row>
    <row r="59" spans="1:62" ht="24" customHeight="1" x14ac:dyDescent="0.15">
      <c r="A59" s="460"/>
      <c r="B59" s="461"/>
      <c r="C59" s="461"/>
      <c r="D59" s="461"/>
      <c r="E59" s="461"/>
      <c r="F59" s="461"/>
      <c r="G59" s="461"/>
      <c r="H59" s="461"/>
      <c r="I59" s="461"/>
      <c r="J59" s="461"/>
      <c r="K59" s="462"/>
      <c r="L59" s="463"/>
      <c r="M59" s="464"/>
      <c r="N59" s="465"/>
      <c r="O59" s="466"/>
      <c r="P59" s="466"/>
      <c r="Q59" s="467"/>
      <c r="R59" s="465"/>
      <c r="S59" s="466"/>
      <c r="T59" s="466"/>
      <c r="U59" s="466"/>
      <c r="V59" s="465"/>
      <c r="W59" s="466"/>
      <c r="X59" s="466"/>
      <c r="Y59" s="467"/>
      <c r="Z59" s="468"/>
      <c r="AA59" s="469"/>
      <c r="AB59" s="469"/>
      <c r="AC59" s="470"/>
      <c r="AD59" s="471"/>
      <c r="AE59" s="472"/>
      <c r="AF59" s="472"/>
      <c r="AG59" s="472"/>
      <c r="AH59" s="472"/>
      <c r="AI59" s="473"/>
      <c r="AJ59" s="451"/>
      <c r="AK59" s="451"/>
      <c r="AL59" s="452"/>
      <c r="AM59" s="453"/>
      <c r="AN59" s="454"/>
      <c r="AO59" s="454"/>
      <c r="AP59" s="454"/>
      <c r="AQ59" s="456"/>
      <c r="AR59" s="450"/>
      <c r="AS59" s="451"/>
      <c r="AT59" s="451"/>
      <c r="AU59" s="452"/>
      <c r="AV59" s="453"/>
      <c r="AW59" s="454"/>
      <c r="AX59" s="454"/>
      <c r="AY59" s="454"/>
      <c r="AZ59" s="455"/>
      <c r="BA59" s="454"/>
      <c r="BB59" s="454"/>
      <c r="BC59" s="454"/>
      <c r="BD59" s="454"/>
      <c r="BE59" s="456"/>
      <c r="BF59" s="453"/>
      <c r="BG59" s="454"/>
      <c r="BH59" s="454"/>
      <c r="BI59" s="454"/>
      <c r="BJ59" s="456"/>
    </row>
    <row r="60" spans="1:62" ht="24" customHeight="1" x14ac:dyDescent="0.15">
      <c r="A60" s="460"/>
      <c r="B60" s="461"/>
      <c r="C60" s="461"/>
      <c r="D60" s="461"/>
      <c r="E60" s="461"/>
      <c r="F60" s="461"/>
      <c r="G60" s="461"/>
      <c r="H60" s="461"/>
      <c r="I60" s="461"/>
      <c r="J60" s="461"/>
      <c r="K60" s="462"/>
      <c r="L60" s="463"/>
      <c r="M60" s="464"/>
      <c r="N60" s="465"/>
      <c r="O60" s="466"/>
      <c r="P60" s="466"/>
      <c r="Q60" s="467"/>
      <c r="R60" s="465"/>
      <c r="S60" s="466"/>
      <c r="T60" s="466"/>
      <c r="U60" s="466"/>
      <c r="V60" s="465"/>
      <c r="W60" s="466"/>
      <c r="X60" s="466"/>
      <c r="Y60" s="467"/>
      <c r="Z60" s="468"/>
      <c r="AA60" s="469"/>
      <c r="AB60" s="469"/>
      <c r="AC60" s="470"/>
      <c r="AD60" s="471"/>
      <c r="AE60" s="472"/>
      <c r="AF60" s="472"/>
      <c r="AG60" s="472"/>
      <c r="AH60" s="472"/>
      <c r="AI60" s="473"/>
      <c r="AJ60" s="451"/>
      <c r="AK60" s="451"/>
      <c r="AL60" s="452"/>
      <c r="AM60" s="453"/>
      <c r="AN60" s="454"/>
      <c r="AO60" s="454"/>
      <c r="AP60" s="454"/>
      <c r="AQ60" s="456"/>
      <c r="AR60" s="450"/>
      <c r="AS60" s="451"/>
      <c r="AT60" s="451"/>
      <c r="AU60" s="452"/>
      <c r="AV60" s="453"/>
      <c r="AW60" s="454"/>
      <c r="AX60" s="454"/>
      <c r="AY60" s="454"/>
      <c r="AZ60" s="455"/>
      <c r="BA60" s="454"/>
      <c r="BB60" s="454"/>
      <c r="BC60" s="454"/>
      <c r="BD60" s="454"/>
      <c r="BE60" s="456"/>
      <c r="BF60" s="453"/>
      <c r="BG60" s="454"/>
      <c r="BH60" s="454"/>
      <c r="BI60" s="454"/>
      <c r="BJ60" s="456"/>
    </row>
    <row r="61" spans="1:62" ht="24" customHeight="1" x14ac:dyDescent="0.15">
      <c r="A61" s="460"/>
      <c r="B61" s="461"/>
      <c r="C61" s="461"/>
      <c r="D61" s="461"/>
      <c r="E61" s="461"/>
      <c r="F61" s="461"/>
      <c r="G61" s="461"/>
      <c r="H61" s="461"/>
      <c r="I61" s="461"/>
      <c r="J61" s="461"/>
      <c r="K61" s="462"/>
      <c r="L61" s="463"/>
      <c r="M61" s="464"/>
      <c r="N61" s="465"/>
      <c r="O61" s="466"/>
      <c r="P61" s="466"/>
      <c r="Q61" s="467"/>
      <c r="R61" s="465"/>
      <c r="S61" s="466"/>
      <c r="T61" s="466"/>
      <c r="U61" s="466"/>
      <c r="V61" s="465"/>
      <c r="W61" s="466"/>
      <c r="X61" s="466"/>
      <c r="Y61" s="467"/>
      <c r="Z61" s="468"/>
      <c r="AA61" s="469"/>
      <c r="AB61" s="469"/>
      <c r="AC61" s="470"/>
      <c r="AD61" s="471"/>
      <c r="AE61" s="472"/>
      <c r="AF61" s="472"/>
      <c r="AG61" s="472"/>
      <c r="AH61" s="472"/>
      <c r="AI61" s="473"/>
      <c r="AJ61" s="451"/>
      <c r="AK61" s="451"/>
      <c r="AL61" s="452"/>
      <c r="AM61" s="453"/>
      <c r="AN61" s="454"/>
      <c r="AO61" s="454"/>
      <c r="AP61" s="454"/>
      <c r="AQ61" s="456"/>
      <c r="AR61" s="450"/>
      <c r="AS61" s="451"/>
      <c r="AT61" s="451"/>
      <c r="AU61" s="452"/>
      <c r="AV61" s="453"/>
      <c r="AW61" s="454"/>
      <c r="AX61" s="454"/>
      <c r="AY61" s="454"/>
      <c r="AZ61" s="455"/>
      <c r="BA61" s="454"/>
      <c r="BB61" s="454"/>
      <c r="BC61" s="454"/>
      <c r="BD61" s="454"/>
      <c r="BE61" s="456"/>
      <c r="BF61" s="453"/>
      <c r="BG61" s="454"/>
      <c r="BH61" s="454"/>
      <c r="BI61" s="454"/>
      <c r="BJ61" s="456"/>
    </row>
    <row r="62" spans="1:62" ht="24" customHeight="1" thickBot="1" x14ac:dyDescent="0.2">
      <c r="A62" s="460"/>
      <c r="B62" s="461"/>
      <c r="C62" s="461"/>
      <c r="D62" s="461"/>
      <c r="E62" s="461"/>
      <c r="F62" s="461"/>
      <c r="G62" s="461"/>
      <c r="H62" s="461"/>
      <c r="I62" s="461"/>
      <c r="J62" s="461"/>
      <c r="K62" s="462"/>
      <c r="L62" s="463"/>
      <c r="M62" s="464"/>
      <c r="N62" s="465"/>
      <c r="O62" s="466"/>
      <c r="P62" s="466"/>
      <c r="Q62" s="467"/>
      <c r="R62" s="465"/>
      <c r="S62" s="466"/>
      <c r="T62" s="466"/>
      <c r="U62" s="466"/>
      <c r="V62" s="465"/>
      <c r="W62" s="466"/>
      <c r="X62" s="466"/>
      <c r="Y62" s="467"/>
      <c r="Z62" s="468"/>
      <c r="AA62" s="469"/>
      <c r="AB62" s="469"/>
      <c r="AC62" s="470"/>
      <c r="AD62" s="471"/>
      <c r="AE62" s="472"/>
      <c r="AF62" s="472"/>
      <c r="AG62" s="472"/>
      <c r="AH62" s="472"/>
      <c r="AI62" s="490"/>
      <c r="AJ62" s="482"/>
      <c r="AK62" s="482"/>
      <c r="AL62" s="483"/>
      <c r="AM62" s="484"/>
      <c r="AN62" s="485"/>
      <c r="AO62" s="485"/>
      <c r="AP62" s="485"/>
      <c r="AQ62" s="491"/>
      <c r="AR62" s="481"/>
      <c r="AS62" s="482"/>
      <c r="AT62" s="482"/>
      <c r="AU62" s="483"/>
      <c r="AV62" s="484"/>
      <c r="AW62" s="485"/>
      <c r="AX62" s="485"/>
      <c r="AY62" s="485"/>
      <c r="AZ62" s="486"/>
      <c r="BA62" s="454"/>
      <c r="BB62" s="454"/>
      <c r="BC62" s="454"/>
      <c r="BD62" s="454"/>
      <c r="BE62" s="456"/>
      <c r="BF62" s="453"/>
      <c r="BG62" s="454"/>
      <c r="BH62" s="454"/>
      <c r="BI62" s="454"/>
      <c r="BJ62" s="456"/>
    </row>
    <row r="65" spans="1:62" ht="21" customHeight="1" thickBot="1" x14ac:dyDescent="0.2">
      <c r="A65" s="138" t="s">
        <v>78</v>
      </c>
      <c r="B65" s="139"/>
      <c r="D65" s="139"/>
      <c r="E65" s="139"/>
      <c r="F65" s="140" t="s">
        <v>111</v>
      </c>
      <c r="G65" s="487" t="str">
        <f>IF(G11="","",G11)</f>
        <v/>
      </c>
      <c r="H65" s="488"/>
      <c r="I65" s="488"/>
      <c r="J65" s="488"/>
      <c r="K65" s="488"/>
      <c r="L65" s="488"/>
      <c r="M65" s="488"/>
      <c r="N65" s="488"/>
      <c r="O65" s="488"/>
      <c r="P65" s="488"/>
      <c r="Q65" s="488"/>
      <c r="R65" s="488"/>
      <c r="S65" s="488"/>
      <c r="T65" s="488"/>
      <c r="U65" s="488"/>
      <c r="V65" s="488"/>
      <c r="W65" s="488"/>
      <c r="X65" s="488"/>
      <c r="Y65" s="488"/>
      <c r="Z65" s="488"/>
      <c r="AA65" s="488"/>
      <c r="AB65" s="488"/>
      <c r="AC65" s="488"/>
      <c r="AD65" s="488"/>
      <c r="AE65" s="488"/>
      <c r="AF65" s="488"/>
      <c r="AG65" s="488"/>
      <c r="AH65" s="488"/>
      <c r="AI65" s="488"/>
      <c r="AJ65" s="488"/>
      <c r="AK65" s="488"/>
      <c r="AL65" s="488"/>
      <c r="AM65" s="488"/>
      <c r="AN65" s="488"/>
      <c r="AO65" s="488"/>
      <c r="AP65" s="488"/>
      <c r="AQ65" s="488"/>
      <c r="AR65" s="488"/>
      <c r="AS65" s="488"/>
      <c r="AT65" s="488"/>
      <c r="AU65" s="488"/>
      <c r="AV65" s="488"/>
      <c r="AW65" s="488"/>
      <c r="AX65" s="488"/>
      <c r="AY65" s="488"/>
      <c r="AZ65" s="488"/>
      <c r="BA65" s="141"/>
      <c r="BB65" s="141"/>
      <c r="BC65" s="141"/>
      <c r="BD65" s="147" t="s">
        <v>68</v>
      </c>
      <c r="BE65" s="489"/>
      <c r="BF65" s="489"/>
      <c r="BG65" s="188" t="s">
        <v>112</v>
      </c>
      <c r="BH65" s="489" t="str">
        <f>IF(BH12="","",BH12)</f>
        <v/>
      </c>
      <c r="BI65" s="489"/>
      <c r="BJ65" s="148" t="s">
        <v>55</v>
      </c>
    </row>
    <row r="66" spans="1:62" ht="23.25" customHeight="1" x14ac:dyDescent="0.15">
      <c r="A66" s="149"/>
      <c r="B66" s="150"/>
      <c r="C66" s="150"/>
      <c r="D66" s="150"/>
      <c r="E66" s="150"/>
      <c r="F66" s="150"/>
      <c r="G66" s="151"/>
      <c r="H66" s="150"/>
      <c r="I66" s="150"/>
      <c r="J66" s="150"/>
      <c r="K66" s="150"/>
      <c r="L66" s="149"/>
      <c r="M66" s="152"/>
      <c r="N66" s="149"/>
      <c r="O66" s="150"/>
      <c r="P66" s="150"/>
      <c r="Q66" s="152"/>
      <c r="R66" s="153" t="s">
        <v>83</v>
      </c>
      <c r="S66" s="154"/>
      <c r="T66" s="154"/>
      <c r="U66" s="154"/>
      <c r="V66" s="155" t="s">
        <v>84</v>
      </c>
      <c r="W66" s="156"/>
      <c r="X66" s="156"/>
      <c r="Y66" s="156"/>
      <c r="Z66" s="156"/>
      <c r="AA66" s="156"/>
      <c r="AB66" s="156"/>
      <c r="AC66" s="157"/>
      <c r="AD66" s="149"/>
      <c r="AE66" s="150"/>
      <c r="AF66" s="150"/>
      <c r="AG66" s="150"/>
      <c r="AH66" s="150"/>
      <c r="AI66" s="158" t="s">
        <v>85</v>
      </c>
      <c r="AJ66" s="159"/>
      <c r="AK66" s="159"/>
      <c r="AL66" s="159"/>
      <c r="AM66" s="159"/>
      <c r="AN66" s="159"/>
      <c r="AO66" s="159"/>
      <c r="AP66" s="159"/>
      <c r="AQ66" s="159"/>
      <c r="AR66" s="159"/>
      <c r="AS66" s="159"/>
      <c r="AT66" s="159"/>
      <c r="AU66" s="159"/>
      <c r="AV66" s="159"/>
      <c r="AW66" s="159"/>
      <c r="AX66" s="159"/>
      <c r="AY66" s="159"/>
      <c r="AZ66" s="160"/>
      <c r="BA66" s="156" t="s">
        <v>86</v>
      </c>
      <c r="BB66" s="156"/>
      <c r="BC66" s="156"/>
      <c r="BD66" s="156"/>
      <c r="BE66" s="156"/>
      <c r="BF66" s="156"/>
      <c r="BG66" s="156"/>
      <c r="BH66" s="156"/>
      <c r="BI66" s="156"/>
      <c r="BJ66" s="157"/>
    </row>
    <row r="67" spans="1:62" ht="23.25" customHeight="1" x14ac:dyDescent="0.15">
      <c r="A67" s="162" t="s">
        <v>87</v>
      </c>
      <c r="B67" s="163"/>
      <c r="C67" s="163"/>
      <c r="D67" s="163"/>
      <c r="E67" s="163"/>
      <c r="F67" s="163"/>
      <c r="G67" s="163"/>
      <c r="H67" s="163"/>
      <c r="I67" s="163"/>
      <c r="J67" s="163"/>
      <c r="K67" s="163"/>
      <c r="L67" s="162" t="s">
        <v>88</v>
      </c>
      <c r="M67" s="164"/>
      <c r="N67" s="162" t="s">
        <v>89</v>
      </c>
      <c r="O67" s="163"/>
      <c r="P67" s="163"/>
      <c r="Q67" s="164"/>
      <c r="R67" s="162" t="s">
        <v>90</v>
      </c>
      <c r="S67" s="163"/>
      <c r="T67" s="163"/>
      <c r="U67" s="163"/>
      <c r="V67" s="162" t="s">
        <v>91</v>
      </c>
      <c r="W67" s="163"/>
      <c r="X67" s="163"/>
      <c r="Y67" s="165"/>
      <c r="Z67" s="162" t="s">
        <v>92</v>
      </c>
      <c r="AA67" s="163"/>
      <c r="AB67" s="163"/>
      <c r="AC67" s="164"/>
      <c r="AD67" s="162" t="s">
        <v>93</v>
      </c>
      <c r="AE67" s="163"/>
      <c r="AF67" s="166"/>
      <c r="AG67" s="166"/>
      <c r="AH67" s="166"/>
      <c r="AI67" s="167" t="s">
        <v>94</v>
      </c>
      <c r="AJ67" s="163"/>
      <c r="AK67" s="163"/>
      <c r="AL67" s="163"/>
      <c r="AM67" s="162" t="s">
        <v>61</v>
      </c>
      <c r="AN67" s="163"/>
      <c r="AO67" s="163"/>
      <c r="AP67" s="163"/>
      <c r="AQ67" s="164"/>
      <c r="AR67" s="162" t="s">
        <v>95</v>
      </c>
      <c r="AS67" s="163"/>
      <c r="AT67" s="163"/>
      <c r="AU67" s="164"/>
      <c r="AV67" s="162" t="s">
        <v>64</v>
      </c>
      <c r="AW67" s="163"/>
      <c r="AX67" s="163"/>
      <c r="AY67" s="163"/>
      <c r="AZ67" s="168"/>
      <c r="BA67" s="163" t="s">
        <v>96</v>
      </c>
      <c r="BB67" s="163"/>
      <c r="BC67" s="163"/>
      <c r="BD67" s="163"/>
      <c r="BE67" s="164"/>
      <c r="BF67" s="162" t="s">
        <v>97</v>
      </c>
      <c r="BG67" s="163"/>
      <c r="BH67" s="163"/>
      <c r="BI67" s="163"/>
      <c r="BJ67" s="164"/>
    </row>
    <row r="68" spans="1:62" ht="18" customHeight="1" x14ac:dyDescent="0.15">
      <c r="A68" s="170"/>
      <c r="B68" s="171"/>
      <c r="C68" s="171"/>
      <c r="D68" s="171"/>
      <c r="E68" s="171"/>
      <c r="F68" s="171"/>
      <c r="G68" s="172"/>
      <c r="H68" s="171"/>
      <c r="I68" s="171"/>
      <c r="J68" s="171"/>
      <c r="K68" s="171"/>
      <c r="L68" s="170"/>
      <c r="M68" s="173"/>
      <c r="N68" s="162" t="s">
        <v>113</v>
      </c>
      <c r="O68" s="163"/>
      <c r="P68" s="163"/>
      <c r="Q68" s="164"/>
      <c r="R68" s="162" t="s">
        <v>114</v>
      </c>
      <c r="S68" s="163"/>
      <c r="T68" s="163"/>
      <c r="U68" s="163"/>
      <c r="V68" s="162" t="s">
        <v>115</v>
      </c>
      <c r="W68" s="163"/>
      <c r="X68" s="163"/>
      <c r="Y68" s="164"/>
      <c r="Z68" s="162" t="s">
        <v>116</v>
      </c>
      <c r="AA68" s="163"/>
      <c r="AB68" s="163"/>
      <c r="AC68" s="164"/>
      <c r="AD68" s="170"/>
      <c r="AE68" s="171"/>
      <c r="AF68" s="174"/>
      <c r="AG68" s="174"/>
      <c r="AH68" s="174"/>
      <c r="AI68" s="167" t="s">
        <v>117</v>
      </c>
      <c r="AJ68" s="163"/>
      <c r="AK68" s="163"/>
      <c r="AL68" s="163"/>
      <c r="AM68" s="162" t="s">
        <v>118</v>
      </c>
      <c r="AN68" s="163"/>
      <c r="AO68" s="163"/>
      <c r="AP68" s="163"/>
      <c r="AQ68" s="164"/>
      <c r="AR68" s="162" t="s">
        <v>119</v>
      </c>
      <c r="AS68" s="163"/>
      <c r="AT68" s="163"/>
      <c r="AU68" s="164"/>
      <c r="AV68" s="162" t="s">
        <v>120</v>
      </c>
      <c r="AW68" s="163"/>
      <c r="AX68" s="163"/>
      <c r="AY68" s="163"/>
      <c r="AZ68" s="168"/>
      <c r="BA68" s="171"/>
      <c r="BB68" s="171"/>
      <c r="BC68" s="171"/>
      <c r="BD68" s="171"/>
      <c r="BE68" s="173"/>
      <c r="BF68" s="170"/>
      <c r="BG68" s="171"/>
      <c r="BH68" s="171"/>
      <c r="BI68" s="171"/>
      <c r="BJ68" s="173"/>
    </row>
    <row r="69" spans="1:62" ht="18" customHeight="1" x14ac:dyDescent="0.15">
      <c r="A69" s="175"/>
      <c r="B69" s="176"/>
      <c r="C69" s="176"/>
      <c r="D69" s="176"/>
      <c r="E69" s="176"/>
      <c r="F69" s="176"/>
      <c r="G69" s="177"/>
      <c r="H69" s="176"/>
      <c r="I69" s="176"/>
      <c r="J69" s="176"/>
      <c r="K69" s="176"/>
      <c r="L69" s="175"/>
      <c r="M69" s="178"/>
      <c r="N69" s="175"/>
      <c r="O69" s="176"/>
      <c r="P69" s="176"/>
      <c r="Q69" s="178"/>
      <c r="R69" s="175"/>
      <c r="S69" s="176"/>
      <c r="T69" s="176"/>
      <c r="U69" s="176"/>
      <c r="V69" s="175"/>
      <c r="W69" s="176"/>
      <c r="X69" s="176"/>
      <c r="Y69" s="178"/>
      <c r="Z69" s="179" t="s">
        <v>121</v>
      </c>
      <c r="AA69" s="180"/>
      <c r="AB69" s="180"/>
      <c r="AC69" s="181"/>
      <c r="AD69" s="175"/>
      <c r="AE69" s="176"/>
      <c r="AF69" s="182"/>
      <c r="AG69" s="182"/>
      <c r="AH69" s="182"/>
      <c r="AI69" s="183"/>
      <c r="AJ69" s="176"/>
      <c r="AK69" s="176"/>
      <c r="AL69" s="176"/>
      <c r="AM69" s="162" t="s">
        <v>122</v>
      </c>
      <c r="AN69" s="180"/>
      <c r="AO69" s="180"/>
      <c r="AP69" s="180"/>
      <c r="AQ69" s="181"/>
      <c r="AR69" s="175"/>
      <c r="AS69" s="176"/>
      <c r="AT69" s="176"/>
      <c r="AU69" s="178"/>
      <c r="AV69" s="162" t="s">
        <v>123</v>
      </c>
      <c r="AW69" s="180"/>
      <c r="AX69" s="180"/>
      <c r="AY69" s="180"/>
      <c r="AZ69" s="184"/>
      <c r="BA69" s="163" t="s">
        <v>124</v>
      </c>
      <c r="BB69" s="180"/>
      <c r="BC69" s="180"/>
      <c r="BD69" s="180"/>
      <c r="BE69" s="181"/>
      <c r="BF69" s="162" t="s">
        <v>125</v>
      </c>
      <c r="BG69" s="180"/>
      <c r="BH69" s="180"/>
      <c r="BI69" s="180"/>
      <c r="BJ69" s="181"/>
    </row>
    <row r="70" spans="1:62" ht="24" customHeight="1" x14ac:dyDescent="0.15">
      <c r="A70" s="460"/>
      <c r="B70" s="461"/>
      <c r="C70" s="461"/>
      <c r="D70" s="461"/>
      <c r="E70" s="461"/>
      <c r="F70" s="461"/>
      <c r="G70" s="461"/>
      <c r="H70" s="461"/>
      <c r="I70" s="461"/>
      <c r="J70" s="461"/>
      <c r="K70" s="462"/>
      <c r="L70" s="479"/>
      <c r="M70" s="480"/>
      <c r="N70" s="465"/>
      <c r="O70" s="466"/>
      <c r="P70" s="466"/>
      <c r="Q70" s="467"/>
      <c r="R70" s="465"/>
      <c r="S70" s="466"/>
      <c r="T70" s="466"/>
      <c r="U70" s="466"/>
      <c r="V70" s="465"/>
      <c r="W70" s="466"/>
      <c r="X70" s="466"/>
      <c r="Y70" s="467"/>
      <c r="Z70" s="468">
        <f>N70-V70+R70</f>
        <v>0</v>
      </c>
      <c r="AA70" s="469"/>
      <c r="AB70" s="469"/>
      <c r="AC70" s="470"/>
      <c r="AD70" s="474"/>
      <c r="AE70" s="475"/>
      <c r="AF70" s="475"/>
      <c r="AG70" s="475"/>
      <c r="AH70" s="475"/>
      <c r="AI70" s="476"/>
      <c r="AJ70" s="472"/>
      <c r="AK70" s="472"/>
      <c r="AL70" s="477"/>
      <c r="AM70" s="457">
        <f>Z70*AI70</f>
        <v>0</v>
      </c>
      <c r="AN70" s="458"/>
      <c r="AO70" s="458"/>
      <c r="AP70" s="458"/>
      <c r="AQ70" s="459"/>
      <c r="AR70" s="471"/>
      <c r="AS70" s="472"/>
      <c r="AT70" s="472"/>
      <c r="AU70" s="477"/>
      <c r="AV70" s="457">
        <f>Z70*AR70</f>
        <v>0</v>
      </c>
      <c r="AW70" s="458"/>
      <c r="AX70" s="458"/>
      <c r="AY70" s="458"/>
      <c r="AZ70" s="478"/>
      <c r="BA70" s="458">
        <f>N70*AI70</f>
        <v>0</v>
      </c>
      <c r="BB70" s="458"/>
      <c r="BC70" s="458"/>
      <c r="BD70" s="458"/>
      <c r="BE70" s="459"/>
      <c r="BF70" s="457">
        <f>V70*AI70</f>
        <v>0</v>
      </c>
      <c r="BG70" s="458"/>
      <c r="BH70" s="458"/>
      <c r="BI70" s="458"/>
      <c r="BJ70" s="459"/>
    </row>
    <row r="71" spans="1:62" ht="24" customHeight="1" x14ac:dyDescent="0.15">
      <c r="A71" s="460"/>
      <c r="B71" s="461"/>
      <c r="C71" s="461"/>
      <c r="D71" s="461"/>
      <c r="E71" s="461"/>
      <c r="F71" s="461"/>
      <c r="G71" s="461"/>
      <c r="H71" s="461"/>
      <c r="I71" s="461"/>
      <c r="J71" s="461"/>
      <c r="K71" s="462"/>
      <c r="L71" s="463"/>
      <c r="M71" s="464"/>
      <c r="N71" s="465"/>
      <c r="O71" s="466"/>
      <c r="P71" s="466"/>
      <c r="Q71" s="467"/>
      <c r="R71" s="465"/>
      <c r="S71" s="466"/>
      <c r="T71" s="466"/>
      <c r="U71" s="466"/>
      <c r="V71" s="465"/>
      <c r="W71" s="466"/>
      <c r="X71" s="466"/>
      <c r="Y71" s="467"/>
      <c r="Z71" s="468"/>
      <c r="AA71" s="469"/>
      <c r="AB71" s="469"/>
      <c r="AC71" s="470"/>
      <c r="AD71" s="471"/>
      <c r="AE71" s="472"/>
      <c r="AF71" s="472"/>
      <c r="AG71" s="472"/>
      <c r="AH71" s="472"/>
      <c r="AI71" s="473"/>
      <c r="AJ71" s="451"/>
      <c r="AK71" s="451"/>
      <c r="AL71" s="452"/>
      <c r="AM71" s="453"/>
      <c r="AN71" s="454"/>
      <c r="AO71" s="454"/>
      <c r="AP71" s="454"/>
      <c r="AQ71" s="456"/>
      <c r="AR71" s="450"/>
      <c r="AS71" s="451"/>
      <c r="AT71" s="451"/>
      <c r="AU71" s="452"/>
      <c r="AV71" s="453"/>
      <c r="AW71" s="454"/>
      <c r="AX71" s="454"/>
      <c r="AY71" s="454"/>
      <c r="AZ71" s="455"/>
      <c r="BA71" s="454"/>
      <c r="BB71" s="454"/>
      <c r="BC71" s="454"/>
      <c r="BD71" s="454"/>
      <c r="BE71" s="456"/>
      <c r="BF71" s="453"/>
      <c r="BG71" s="454"/>
      <c r="BH71" s="454"/>
      <c r="BI71" s="454"/>
      <c r="BJ71" s="456"/>
    </row>
    <row r="72" spans="1:62" ht="24" customHeight="1" x14ac:dyDescent="0.15">
      <c r="A72" s="460"/>
      <c r="B72" s="461"/>
      <c r="C72" s="461"/>
      <c r="D72" s="461"/>
      <c r="E72" s="461"/>
      <c r="F72" s="461"/>
      <c r="G72" s="461"/>
      <c r="H72" s="461"/>
      <c r="I72" s="461"/>
      <c r="J72" s="461"/>
      <c r="K72" s="462"/>
      <c r="L72" s="463"/>
      <c r="M72" s="464"/>
      <c r="N72" s="465"/>
      <c r="O72" s="466"/>
      <c r="P72" s="466"/>
      <c r="Q72" s="467"/>
      <c r="R72" s="465"/>
      <c r="S72" s="466"/>
      <c r="T72" s="466"/>
      <c r="U72" s="466"/>
      <c r="V72" s="465"/>
      <c r="W72" s="466"/>
      <c r="X72" s="466"/>
      <c r="Y72" s="467"/>
      <c r="Z72" s="468"/>
      <c r="AA72" s="469"/>
      <c r="AB72" s="469"/>
      <c r="AC72" s="470"/>
      <c r="AD72" s="471"/>
      <c r="AE72" s="472"/>
      <c r="AF72" s="472"/>
      <c r="AG72" s="472"/>
      <c r="AH72" s="472"/>
      <c r="AI72" s="473"/>
      <c r="AJ72" s="451"/>
      <c r="AK72" s="451"/>
      <c r="AL72" s="452"/>
      <c r="AM72" s="453"/>
      <c r="AN72" s="454"/>
      <c r="AO72" s="454"/>
      <c r="AP72" s="454"/>
      <c r="AQ72" s="456"/>
      <c r="AR72" s="450"/>
      <c r="AS72" s="451"/>
      <c r="AT72" s="451"/>
      <c r="AU72" s="452"/>
      <c r="AV72" s="453"/>
      <c r="AW72" s="454"/>
      <c r="AX72" s="454"/>
      <c r="AY72" s="454"/>
      <c r="AZ72" s="455"/>
      <c r="BA72" s="454"/>
      <c r="BB72" s="454"/>
      <c r="BC72" s="454"/>
      <c r="BD72" s="454"/>
      <c r="BE72" s="456"/>
      <c r="BF72" s="453"/>
      <c r="BG72" s="454"/>
      <c r="BH72" s="454"/>
      <c r="BI72" s="454"/>
      <c r="BJ72" s="456"/>
    </row>
    <row r="73" spans="1:62" ht="24" customHeight="1" x14ac:dyDescent="0.15">
      <c r="A73" s="460"/>
      <c r="B73" s="461"/>
      <c r="C73" s="461"/>
      <c r="D73" s="461"/>
      <c r="E73" s="461"/>
      <c r="F73" s="461"/>
      <c r="G73" s="461"/>
      <c r="H73" s="461"/>
      <c r="I73" s="461"/>
      <c r="J73" s="461"/>
      <c r="K73" s="462"/>
      <c r="L73" s="463"/>
      <c r="M73" s="464"/>
      <c r="N73" s="465"/>
      <c r="O73" s="466"/>
      <c r="P73" s="466"/>
      <c r="Q73" s="467"/>
      <c r="R73" s="465"/>
      <c r="S73" s="466"/>
      <c r="T73" s="466"/>
      <c r="U73" s="466"/>
      <c r="V73" s="465"/>
      <c r="W73" s="466"/>
      <c r="X73" s="466"/>
      <c r="Y73" s="467"/>
      <c r="Z73" s="468"/>
      <c r="AA73" s="469"/>
      <c r="AB73" s="469"/>
      <c r="AC73" s="470"/>
      <c r="AD73" s="471"/>
      <c r="AE73" s="472"/>
      <c r="AF73" s="472"/>
      <c r="AG73" s="472"/>
      <c r="AH73" s="472"/>
      <c r="AI73" s="473"/>
      <c r="AJ73" s="451"/>
      <c r="AK73" s="451"/>
      <c r="AL73" s="452"/>
      <c r="AM73" s="453"/>
      <c r="AN73" s="454"/>
      <c r="AO73" s="454"/>
      <c r="AP73" s="454"/>
      <c r="AQ73" s="456"/>
      <c r="AR73" s="450"/>
      <c r="AS73" s="451"/>
      <c r="AT73" s="451"/>
      <c r="AU73" s="452"/>
      <c r="AV73" s="453"/>
      <c r="AW73" s="454"/>
      <c r="AX73" s="454"/>
      <c r="AY73" s="454"/>
      <c r="AZ73" s="455"/>
      <c r="BA73" s="454"/>
      <c r="BB73" s="454"/>
      <c r="BC73" s="454"/>
      <c r="BD73" s="454"/>
      <c r="BE73" s="456"/>
      <c r="BF73" s="453"/>
      <c r="BG73" s="454"/>
      <c r="BH73" s="454"/>
      <c r="BI73" s="454"/>
      <c r="BJ73" s="456"/>
    </row>
    <row r="74" spans="1:62" ht="24" customHeight="1" x14ac:dyDescent="0.15">
      <c r="A74" s="460"/>
      <c r="B74" s="461"/>
      <c r="C74" s="461"/>
      <c r="D74" s="461"/>
      <c r="E74" s="461"/>
      <c r="F74" s="461"/>
      <c r="G74" s="461"/>
      <c r="H74" s="461"/>
      <c r="I74" s="461"/>
      <c r="J74" s="461"/>
      <c r="K74" s="462"/>
      <c r="L74" s="463"/>
      <c r="M74" s="464"/>
      <c r="N74" s="465"/>
      <c r="O74" s="466"/>
      <c r="P74" s="466"/>
      <c r="Q74" s="467"/>
      <c r="R74" s="465"/>
      <c r="S74" s="466"/>
      <c r="T74" s="466"/>
      <c r="U74" s="466"/>
      <c r="V74" s="465"/>
      <c r="W74" s="466"/>
      <c r="X74" s="466"/>
      <c r="Y74" s="467"/>
      <c r="Z74" s="468"/>
      <c r="AA74" s="469"/>
      <c r="AB74" s="469"/>
      <c r="AC74" s="470"/>
      <c r="AD74" s="471"/>
      <c r="AE74" s="472"/>
      <c r="AF74" s="472"/>
      <c r="AG74" s="472"/>
      <c r="AH74" s="472"/>
      <c r="AI74" s="473"/>
      <c r="AJ74" s="451"/>
      <c r="AK74" s="451"/>
      <c r="AL74" s="452"/>
      <c r="AM74" s="453"/>
      <c r="AN74" s="454"/>
      <c r="AO74" s="454"/>
      <c r="AP74" s="454"/>
      <c r="AQ74" s="456"/>
      <c r="AR74" s="450"/>
      <c r="AS74" s="451"/>
      <c r="AT74" s="451"/>
      <c r="AU74" s="452"/>
      <c r="AV74" s="453"/>
      <c r="AW74" s="454"/>
      <c r="AX74" s="454"/>
      <c r="AY74" s="454"/>
      <c r="AZ74" s="455"/>
      <c r="BA74" s="454"/>
      <c r="BB74" s="454"/>
      <c r="BC74" s="454"/>
      <c r="BD74" s="454"/>
      <c r="BE74" s="456"/>
      <c r="BF74" s="453"/>
      <c r="BG74" s="454"/>
      <c r="BH74" s="454"/>
      <c r="BI74" s="454"/>
      <c r="BJ74" s="456"/>
    </row>
    <row r="75" spans="1:62" ht="24" customHeight="1" x14ac:dyDescent="0.15">
      <c r="A75" s="460"/>
      <c r="B75" s="461"/>
      <c r="C75" s="461"/>
      <c r="D75" s="461"/>
      <c r="E75" s="461"/>
      <c r="F75" s="461"/>
      <c r="G75" s="461"/>
      <c r="H75" s="461"/>
      <c r="I75" s="461"/>
      <c r="J75" s="461"/>
      <c r="K75" s="462"/>
      <c r="L75" s="463"/>
      <c r="M75" s="464"/>
      <c r="N75" s="465"/>
      <c r="O75" s="466"/>
      <c r="P75" s="466"/>
      <c r="Q75" s="467"/>
      <c r="R75" s="465"/>
      <c r="S75" s="466"/>
      <c r="T75" s="466"/>
      <c r="U75" s="466"/>
      <c r="V75" s="465"/>
      <c r="W75" s="466"/>
      <c r="X75" s="466"/>
      <c r="Y75" s="467"/>
      <c r="Z75" s="468"/>
      <c r="AA75" s="469"/>
      <c r="AB75" s="469"/>
      <c r="AC75" s="470"/>
      <c r="AD75" s="471"/>
      <c r="AE75" s="472"/>
      <c r="AF75" s="472"/>
      <c r="AG75" s="472"/>
      <c r="AH75" s="472"/>
      <c r="AI75" s="473"/>
      <c r="AJ75" s="451"/>
      <c r="AK75" s="451"/>
      <c r="AL75" s="452"/>
      <c r="AM75" s="453"/>
      <c r="AN75" s="454"/>
      <c r="AO75" s="454"/>
      <c r="AP75" s="454"/>
      <c r="AQ75" s="456"/>
      <c r="AR75" s="450"/>
      <c r="AS75" s="451"/>
      <c r="AT75" s="451"/>
      <c r="AU75" s="452"/>
      <c r="AV75" s="453"/>
      <c r="AW75" s="454"/>
      <c r="AX75" s="454"/>
      <c r="AY75" s="454"/>
      <c r="AZ75" s="455"/>
      <c r="BA75" s="454"/>
      <c r="BB75" s="454"/>
      <c r="BC75" s="454"/>
      <c r="BD75" s="454"/>
      <c r="BE75" s="456"/>
      <c r="BF75" s="453"/>
      <c r="BG75" s="454"/>
      <c r="BH75" s="454"/>
      <c r="BI75" s="454"/>
      <c r="BJ75" s="456"/>
    </row>
    <row r="76" spans="1:62" ht="24" customHeight="1" x14ac:dyDescent="0.15">
      <c r="A76" s="460"/>
      <c r="B76" s="461"/>
      <c r="C76" s="461"/>
      <c r="D76" s="461"/>
      <c r="E76" s="461"/>
      <c r="F76" s="461"/>
      <c r="G76" s="461"/>
      <c r="H76" s="461"/>
      <c r="I76" s="461"/>
      <c r="J76" s="461"/>
      <c r="K76" s="462"/>
      <c r="L76" s="463"/>
      <c r="M76" s="464"/>
      <c r="N76" s="465"/>
      <c r="O76" s="466"/>
      <c r="P76" s="466"/>
      <c r="Q76" s="467"/>
      <c r="R76" s="465"/>
      <c r="S76" s="466"/>
      <c r="T76" s="466"/>
      <c r="U76" s="466"/>
      <c r="V76" s="465"/>
      <c r="W76" s="466"/>
      <c r="X76" s="466"/>
      <c r="Y76" s="467"/>
      <c r="Z76" s="468"/>
      <c r="AA76" s="469"/>
      <c r="AB76" s="469"/>
      <c r="AC76" s="470"/>
      <c r="AD76" s="471"/>
      <c r="AE76" s="472"/>
      <c r="AF76" s="472"/>
      <c r="AG76" s="472"/>
      <c r="AH76" s="472"/>
      <c r="AI76" s="473"/>
      <c r="AJ76" s="451"/>
      <c r="AK76" s="451"/>
      <c r="AL76" s="452"/>
      <c r="AM76" s="453"/>
      <c r="AN76" s="454"/>
      <c r="AO76" s="454"/>
      <c r="AP76" s="454"/>
      <c r="AQ76" s="456"/>
      <c r="AR76" s="450"/>
      <c r="AS76" s="451"/>
      <c r="AT76" s="451"/>
      <c r="AU76" s="452"/>
      <c r="AV76" s="453"/>
      <c r="AW76" s="454"/>
      <c r="AX76" s="454"/>
      <c r="AY76" s="454"/>
      <c r="AZ76" s="455"/>
      <c r="BA76" s="454"/>
      <c r="BB76" s="454"/>
      <c r="BC76" s="454"/>
      <c r="BD76" s="454"/>
      <c r="BE76" s="456"/>
      <c r="BF76" s="453"/>
      <c r="BG76" s="454"/>
      <c r="BH76" s="454"/>
      <c r="BI76" s="454"/>
      <c r="BJ76" s="456"/>
    </row>
    <row r="77" spans="1:62" ht="24" customHeight="1" x14ac:dyDescent="0.15">
      <c r="A77" s="460"/>
      <c r="B77" s="461"/>
      <c r="C77" s="461"/>
      <c r="D77" s="461"/>
      <c r="E77" s="461"/>
      <c r="F77" s="461"/>
      <c r="G77" s="461"/>
      <c r="H77" s="461"/>
      <c r="I77" s="461"/>
      <c r="J77" s="461"/>
      <c r="K77" s="462"/>
      <c r="L77" s="463"/>
      <c r="M77" s="464"/>
      <c r="N77" s="465"/>
      <c r="O77" s="466"/>
      <c r="P77" s="466"/>
      <c r="Q77" s="467"/>
      <c r="R77" s="465"/>
      <c r="S77" s="466"/>
      <c r="T77" s="466"/>
      <c r="U77" s="466"/>
      <c r="V77" s="465"/>
      <c r="W77" s="466"/>
      <c r="X77" s="466"/>
      <c r="Y77" s="467"/>
      <c r="Z77" s="468"/>
      <c r="AA77" s="469"/>
      <c r="AB77" s="469"/>
      <c r="AC77" s="470"/>
      <c r="AD77" s="471"/>
      <c r="AE77" s="472"/>
      <c r="AF77" s="472"/>
      <c r="AG77" s="472"/>
      <c r="AH77" s="472"/>
      <c r="AI77" s="473"/>
      <c r="AJ77" s="451"/>
      <c r="AK77" s="451"/>
      <c r="AL77" s="452"/>
      <c r="AM77" s="453"/>
      <c r="AN77" s="454"/>
      <c r="AO77" s="454"/>
      <c r="AP77" s="454"/>
      <c r="AQ77" s="456"/>
      <c r="AR77" s="450"/>
      <c r="AS77" s="451"/>
      <c r="AT77" s="451"/>
      <c r="AU77" s="452"/>
      <c r="AV77" s="453"/>
      <c r="AW77" s="454"/>
      <c r="AX77" s="454"/>
      <c r="AY77" s="454"/>
      <c r="AZ77" s="455"/>
      <c r="BA77" s="454"/>
      <c r="BB77" s="454"/>
      <c r="BC77" s="454"/>
      <c r="BD77" s="454"/>
      <c r="BE77" s="456"/>
      <c r="BF77" s="453"/>
      <c r="BG77" s="454"/>
      <c r="BH77" s="454"/>
      <c r="BI77" s="454"/>
      <c r="BJ77" s="456"/>
    </row>
    <row r="78" spans="1:62" ht="24" customHeight="1" x14ac:dyDescent="0.15">
      <c r="A78" s="460"/>
      <c r="B78" s="461"/>
      <c r="C78" s="461"/>
      <c r="D78" s="461"/>
      <c r="E78" s="461"/>
      <c r="F78" s="461"/>
      <c r="G78" s="461"/>
      <c r="H78" s="461"/>
      <c r="I78" s="461"/>
      <c r="J78" s="461"/>
      <c r="K78" s="462"/>
      <c r="L78" s="463"/>
      <c r="M78" s="464"/>
      <c r="N78" s="465"/>
      <c r="O78" s="466"/>
      <c r="P78" s="466"/>
      <c r="Q78" s="467"/>
      <c r="R78" s="465"/>
      <c r="S78" s="466"/>
      <c r="T78" s="466"/>
      <c r="U78" s="466"/>
      <c r="V78" s="465"/>
      <c r="W78" s="466"/>
      <c r="X78" s="466"/>
      <c r="Y78" s="467"/>
      <c r="Z78" s="468"/>
      <c r="AA78" s="469"/>
      <c r="AB78" s="469"/>
      <c r="AC78" s="470"/>
      <c r="AD78" s="471"/>
      <c r="AE78" s="472"/>
      <c r="AF78" s="472"/>
      <c r="AG78" s="472"/>
      <c r="AH78" s="472"/>
      <c r="AI78" s="473"/>
      <c r="AJ78" s="451"/>
      <c r="AK78" s="451"/>
      <c r="AL78" s="452"/>
      <c r="AM78" s="453"/>
      <c r="AN78" s="454"/>
      <c r="AO78" s="454"/>
      <c r="AP78" s="454"/>
      <c r="AQ78" s="456"/>
      <c r="AR78" s="450"/>
      <c r="AS78" s="451"/>
      <c r="AT78" s="451"/>
      <c r="AU78" s="452"/>
      <c r="AV78" s="453"/>
      <c r="AW78" s="454"/>
      <c r="AX78" s="454"/>
      <c r="AY78" s="454"/>
      <c r="AZ78" s="455"/>
      <c r="BA78" s="454"/>
      <c r="BB78" s="454"/>
      <c r="BC78" s="454"/>
      <c r="BD78" s="454"/>
      <c r="BE78" s="456"/>
      <c r="BF78" s="453"/>
      <c r="BG78" s="454"/>
      <c r="BH78" s="454"/>
      <c r="BI78" s="454"/>
      <c r="BJ78" s="456"/>
    </row>
    <row r="79" spans="1:62" ht="24" customHeight="1" x14ac:dyDescent="0.15">
      <c r="A79" s="460"/>
      <c r="B79" s="461"/>
      <c r="C79" s="461"/>
      <c r="D79" s="461"/>
      <c r="E79" s="461"/>
      <c r="F79" s="461"/>
      <c r="G79" s="461"/>
      <c r="H79" s="461"/>
      <c r="I79" s="461"/>
      <c r="J79" s="461"/>
      <c r="K79" s="462"/>
      <c r="L79" s="463"/>
      <c r="M79" s="464"/>
      <c r="N79" s="465"/>
      <c r="O79" s="466"/>
      <c r="P79" s="466"/>
      <c r="Q79" s="467"/>
      <c r="R79" s="465"/>
      <c r="S79" s="466"/>
      <c r="T79" s="466"/>
      <c r="U79" s="466"/>
      <c r="V79" s="465"/>
      <c r="W79" s="466"/>
      <c r="X79" s="466"/>
      <c r="Y79" s="467"/>
      <c r="Z79" s="468"/>
      <c r="AA79" s="469"/>
      <c r="AB79" s="469"/>
      <c r="AC79" s="470"/>
      <c r="AD79" s="471"/>
      <c r="AE79" s="472"/>
      <c r="AF79" s="472"/>
      <c r="AG79" s="472"/>
      <c r="AH79" s="472"/>
      <c r="AI79" s="473"/>
      <c r="AJ79" s="451"/>
      <c r="AK79" s="451"/>
      <c r="AL79" s="452"/>
      <c r="AM79" s="453"/>
      <c r="AN79" s="454"/>
      <c r="AO79" s="454"/>
      <c r="AP79" s="454"/>
      <c r="AQ79" s="456"/>
      <c r="AR79" s="450"/>
      <c r="AS79" s="451"/>
      <c r="AT79" s="451"/>
      <c r="AU79" s="452"/>
      <c r="AV79" s="453"/>
      <c r="AW79" s="454"/>
      <c r="AX79" s="454"/>
      <c r="AY79" s="454"/>
      <c r="AZ79" s="455"/>
      <c r="BA79" s="454"/>
      <c r="BB79" s="454"/>
      <c r="BC79" s="454"/>
      <c r="BD79" s="454"/>
      <c r="BE79" s="456"/>
      <c r="BF79" s="453"/>
      <c r="BG79" s="454"/>
      <c r="BH79" s="454"/>
      <c r="BI79" s="454"/>
      <c r="BJ79" s="456"/>
    </row>
    <row r="80" spans="1:62" ht="24" customHeight="1" x14ac:dyDescent="0.15">
      <c r="A80" s="460"/>
      <c r="B80" s="461"/>
      <c r="C80" s="461"/>
      <c r="D80" s="461"/>
      <c r="E80" s="461"/>
      <c r="F80" s="461"/>
      <c r="G80" s="461"/>
      <c r="H80" s="461"/>
      <c r="I80" s="461"/>
      <c r="J80" s="461"/>
      <c r="K80" s="462"/>
      <c r="L80" s="463"/>
      <c r="M80" s="464"/>
      <c r="N80" s="465"/>
      <c r="O80" s="466"/>
      <c r="P80" s="466"/>
      <c r="Q80" s="467"/>
      <c r="R80" s="465"/>
      <c r="S80" s="466"/>
      <c r="T80" s="466"/>
      <c r="U80" s="466"/>
      <c r="V80" s="465"/>
      <c r="W80" s="466"/>
      <c r="X80" s="466"/>
      <c r="Y80" s="467"/>
      <c r="Z80" s="468"/>
      <c r="AA80" s="469"/>
      <c r="AB80" s="469"/>
      <c r="AC80" s="470"/>
      <c r="AD80" s="471"/>
      <c r="AE80" s="472"/>
      <c r="AF80" s="472"/>
      <c r="AG80" s="472"/>
      <c r="AH80" s="472"/>
      <c r="AI80" s="473"/>
      <c r="AJ80" s="451"/>
      <c r="AK80" s="451"/>
      <c r="AL80" s="452"/>
      <c r="AM80" s="453"/>
      <c r="AN80" s="454"/>
      <c r="AO80" s="454"/>
      <c r="AP80" s="454"/>
      <c r="AQ80" s="456"/>
      <c r="AR80" s="450"/>
      <c r="AS80" s="451"/>
      <c r="AT80" s="451"/>
      <c r="AU80" s="452"/>
      <c r="AV80" s="453"/>
      <c r="AW80" s="454"/>
      <c r="AX80" s="454"/>
      <c r="AY80" s="454"/>
      <c r="AZ80" s="455"/>
      <c r="BA80" s="454"/>
      <c r="BB80" s="454"/>
      <c r="BC80" s="454"/>
      <c r="BD80" s="454"/>
      <c r="BE80" s="456"/>
      <c r="BF80" s="453"/>
      <c r="BG80" s="454"/>
      <c r="BH80" s="454"/>
      <c r="BI80" s="454"/>
      <c r="BJ80" s="456"/>
    </row>
    <row r="81" spans="1:62" ht="24" customHeight="1" x14ac:dyDescent="0.15">
      <c r="A81" s="460"/>
      <c r="B81" s="461"/>
      <c r="C81" s="461"/>
      <c r="D81" s="461"/>
      <c r="E81" s="461"/>
      <c r="F81" s="461"/>
      <c r="G81" s="461"/>
      <c r="H81" s="461"/>
      <c r="I81" s="461"/>
      <c r="J81" s="461"/>
      <c r="K81" s="462"/>
      <c r="L81" s="463"/>
      <c r="M81" s="464"/>
      <c r="N81" s="465"/>
      <c r="O81" s="466"/>
      <c r="P81" s="466"/>
      <c r="Q81" s="467"/>
      <c r="R81" s="465"/>
      <c r="S81" s="466"/>
      <c r="T81" s="466"/>
      <c r="U81" s="466"/>
      <c r="V81" s="465"/>
      <c r="W81" s="466"/>
      <c r="X81" s="466"/>
      <c r="Y81" s="467"/>
      <c r="Z81" s="468"/>
      <c r="AA81" s="469"/>
      <c r="AB81" s="469"/>
      <c r="AC81" s="470"/>
      <c r="AD81" s="471"/>
      <c r="AE81" s="472"/>
      <c r="AF81" s="472"/>
      <c r="AG81" s="472"/>
      <c r="AH81" s="472"/>
      <c r="AI81" s="473"/>
      <c r="AJ81" s="451"/>
      <c r="AK81" s="451"/>
      <c r="AL81" s="452"/>
      <c r="AM81" s="453"/>
      <c r="AN81" s="454"/>
      <c r="AO81" s="454"/>
      <c r="AP81" s="454"/>
      <c r="AQ81" s="456"/>
      <c r="AR81" s="450"/>
      <c r="AS81" s="451"/>
      <c r="AT81" s="451"/>
      <c r="AU81" s="452"/>
      <c r="AV81" s="453"/>
      <c r="AW81" s="454"/>
      <c r="AX81" s="454"/>
      <c r="AY81" s="454"/>
      <c r="AZ81" s="455"/>
      <c r="BA81" s="454"/>
      <c r="BB81" s="454"/>
      <c r="BC81" s="454"/>
      <c r="BD81" s="454"/>
      <c r="BE81" s="456"/>
      <c r="BF81" s="453"/>
      <c r="BG81" s="454"/>
      <c r="BH81" s="454"/>
      <c r="BI81" s="454"/>
      <c r="BJ81" s="456"/>
    </row>
    <row r="82" spans="1:62" ht="24" customHeight="1" x14ac:dyDescent="0.15">
      <c r="A82" s="460"/>
      <c r="B82" s="461"/>
      <c r="C82" s="461"/>
      <c r="D82" s="461"/>
      <c r="E82" s="461"/>
      <c r="F82" s="461"/>
      <c r="G82" s="461"/>
      <c r="H82" s="461"/>
      <c r="I82" s="461"/>
      <c r="J82" s="461"/>
      <c r="K82" s="462"/>
      <c r="L82" s="463"/>
      <c r="M82" s="464"/>
      <c r="N82" s="465"/>
      <c r="O82" s="466"/>
      <c r="P82" s="466"/>
      <c r="Q82" s="467"/>
      <c r="R82" s="465"/>
      <c r="S82" s="466"/>
      <c r="T82" s="466"/>
      <c r="U82" s="466"/>
      <c r="V82" s="465"/>
      <c r="W82" s="466"/>
      <c r="X82" s="466"/>
      <c r="Y82" s="467"/>
      <c r="Z82" s="468"/>
      <c r="AA82" s="469"/>
      <c r="AB82" s="469"/>
      <c r="AC82" s="470"/>
      <c r="AD82" s="471"/>
      <c r="AE82" s="472"/>
      <c r="AF82" s="472"/>
      <c r="AG82" s="472"/>
      <c r="AH82" s="472"/>
      <c r="AI82" s="473"/>
      <c r="AJ82" s="451"/>
      <c r="AK82" s="451"/>
      <c r="AL82" s="452"/>
      <c r="AM82" s="453"/>
      <c r="AN82" s="454"/>
      <c r="AO82" s="454"/>
      <c r="AP82" s="454"/>
      <c r="AQ82" s="456"/>
      <c r="AR82" s="450"/>
      <c r="AS82" s="451"/>
      <c r="AT82" s="451"/>
      <c r="AU82" s="452"/>
      <c r="AV82" s="453"/>
      <c r="AW82" s="454"/>
      <c r="AX82" s="454"/>
      <c r="AY82" s="454"/>
      <c r="AZ82" s="455"/>
      <c r="BA82" s="454"/>
      <c r="BB82" s="454"/>
      <c r="BC82" s="454"/>
      <c r="BD82" s="454"/>
      <c r="BE82" s="456"/>
      <c r="BF82" s="453"/>
      <c r="BG82" s="454"/>
      <c r="BH82" s="454"/>
      <c r="BI82" s="454"/>
      <c r="BJ82" s="456"/>
    </row>
    <row r="83" spans="1:62" ht="24" customHeight="1" x14ac:dyDescent="0.15">
      <c r="A83" s="460"/>
      <c r="B83" s="461"/>
      <c r="C83" s="461"/>
      <c r="D83" s="461"/>
      <c r="E83" s="461"/>
      <c r="F83" s="461"/>
      <c r="G83" s="461"/>
      <c r="H83" s="461"/>
      <c r="I83" s="461"/>
      <c r="J83" s="461"/>
      <c r="K83" s="462"/>
      <c r="L83" s="463"/>
      <c r="M83" s="464"/>
      <c r="N83" s="465"/>
      <c r="O83" s="466"/>
      <c r="P83" s="466"/>
      <c r="Q83" s="467"/>
      <c r="R83" s="465"/>
      <c r="S83" s="466"/>
      <c r="T83" s="466"/>
      <c r="U83" s="466"/>
      <c r="V83" s="465"/>
      <c r="W83" s="466"/>
      <c r="X83" s="466"/>
      <c r="Y83" s="467"/>
      <c r="Z83" s="468"/>
      <c r="AA83" s="469"/>
      <c r="AB83" s="469"/>
      <c r="AC83" s="470"/>
      <c r="AD83" s="471"/>
      <c r="AE83" s="472"/>
      <c r="AF83" s="472"/>
      <c r="AG83" s="472"/>
      <c r="AH83" s="472"/>
      <c r="AI83" s="473"/>
      <c r="AJ83" s="451"/>
      <c r="AK83" s="451"/>
      <c r="AL83" s="452"/>
      <c r="AM83" s="453"/>
      <c r="AN83" s="454"/>
      <c r="AO83" s="454"/>
      <c r="AP83" s="454"/>
      <c r="AQ83" s="456"/>
      <c r="AR83" s="450"/>
      <c r="AS83" s="451"/>
      <c r="AT83" s="451"/>
      <c r="AU83" s="452"/>
      <c r="AV83" s="453"/>
      <c r="AW83" s="454"/>
      <c r="AX83" s="454"/>
      <c r="AY83" s="454"/>
      <c r="AZ83" s="455"/>
      <c r="BA83" s="454"/>
      <c r="BB83" s="454"/>
      <c r="BC83" s="454"/>
      <c r="BD83" s="454"/>
      <c r="BE83" s="456"/>
      <c r="BF83" s="453"/>
      <c r="BG83" s="454"/>
      <c r="BH83" s="454"/>
      <c r="BI83" s="454"/>
      <c r="BJ83" s="456"/>
    </row>
    <row r="84" spans="1:62" ht="24" customHeight="1" x14ac:dyDescent="0.15">
      <c r="A84" s="460"/>
      <c r="B84" s="461"/>
      <c r="C84" s="461"/>
      <c r="D84" s="461"/>
      <c r="E84" s="461"/>
      <c r="F84" s="461"/>
      <c r="G84" s="461"/>
      <c r="H84" s="461"/>
      <c r="I84" s="461"/>
      <c r="J84" s="461"/>
      <c r="K84" s="462"/>
      <c r="L84" s="463"/>
      <c r="M84" s="464"/>
      <c r="N84" s="465"/>
      <c r="O84" s="466"/>
      <c r="P84" s="466"/>
      <c r="Q84" s="467"/>
      <c r="R84" s="465"/>
      <c r="S84" s="466"/>
      <c r="T84" s="466"/>
      <c r="U84" s="466"/>
      <c r="V84" s="465"/>
      <c r="W84" s="466"/>
      <c r="X84" s="466"/>
      <c r="Y84" s="467"/>
      <c r="Z84" s="468"/>
      <c r="AA84" s="469"/>
      <c r="AB84" s="469"/>
      <c r="AC84" s="470"/>
      <c r="AD84" s="471"/>
      <c r="AE84" s="472"/>
      <c r="AF84" s="472"/>
      <c r="AG84" s="472"/>
      <c r="AH84" s="472"/>
      <c r="AI84" s="473"/>
      <c r="AJ84" s="451"/>
      <c r="AK84" s="451"/>
      <c r="AL84" s="452"/>
      <c r="AM84" s="453"/>
      <c r="AN84" s="454"/>
      <c r="AO84" s="454"/>
      <c r="AP84" s="454"/>
      <c r="AQ84" s="456"/>
      <c r="AR84" s="450"/>
      <c r="AS84" s="451"/>
      <c r="AT84" s="451"/>
      <c r="AU84" s="452"/>
      <c r="AV84" s="453"/>
      <c r="AW84" s="454"/>
      <c r="AX84" s="454"/>
      <c r="AY84" s="454"/>
      <c r="AZ84" s="455"/>
      <c r="BA84" s="454"/>
      <c r="BB84" s="454"/>
      <c r="BC84" s="454"/>
      <c r="BD84" s="454"/>
      <c r="BE84" s="456"/>
      <c r="BF84" s="453"/>
      <c r="BG84" s="454"/>
      <c r="BH84" s="454"/>
      <c r="BI84" s="454"/>
      <c r="BJ84" s="456"/>
    </row>
    <row r="85" spans="1:62" ht="24" customHeight="1" x14ac:dyDescent="0.15">
      <c r="A85" s="460"/>
      <c r="B85" s="461"/>
      <c r="C85" s="461"/>
      <c r="D85" s="461"/>
      <c r="E85" s="461"/>
      <c r="F85" s="461"/>
      <c r="G85" s="461"/>
      <c r="H85" s="461"/>
      <c r="I85" s="461"/>
      <c r="J85" s="461"/>
      <c r="K85" s="462"/>
      <c r="L85" s="463"/>
      <c r="M85" s="464"/>
      <c r="N85" s="465"/>
      <c r="O85" s="466"/>
      <c r="P85" s="466"/>
      <c r="Q85" s="467"/>
      <c r="R85" s="465"/>
      <c r="S85" s="466"/>
      <c r="T85" s="466"/>
      <c r="U85" s="466"/>
      <c r="V85" s="465"/>
      <c r="W85" s="466"/>
      <c r="X85" s="466"/>
      <c r="Y85" s="467"/>
      <c r="Z85" s="468"/>
      <c r="AA85" s="469"/>
      <c r="AB85" s="469"/>
      <c r="AC85" s="470"/>
      <c r="AD85" s="471"/>
      <c r="AE85" s="472"/>
      <c r="AF85" s="472"/>
      <c r="AG85" s="472"/>
      <c r="AH85" s="472"/>
      <c r="AI85" s="473"/>
      <c r="AJ85" s="451"/>
      <c r="AK85" s="451"/>
      <c r="AL85" s="452"/>
      <c r="AM85" s="453"/>
      <c r="AN85" s="454"/>
      <c r="AO85" s="454"/>
      <c r="AP85" s="454"/>
      <c r="AQ85" s="456"/>
      <c r="AR85" s="450"/>
      <c r="AS85" s="451"/>
      <c r="AT85" s="451"/>
      <c r="AU85" s="452"/>
      <c r="AV85" s="453"/>
      <c r="AW85" s="454"/>
      <c r="AX85" s="454"/>
      <c r="AY85" s="454"/>
      <c r="AZ85" s="455"/>
      <c r="BA85" s="454"/>
      <c r="BB85" s="454"/>
      <c r="BC85" s="454"/>
      <c r="BD85" s="454"/>
      <c r="BE85" s="456"/>
      <c r="BF85" s="453"/>
      <c r="BG85" s="454"/>
      <c r="BH85" s="454"/>
      <c r="BI85" s="454"/>
      <c r="BJ85" s="456"/>
    </row>
    <row r="86" spans="1:62" ht="24" customHeight="1" x14ac:dyDescent="0.15">
      <c r="A86" s="460"/>
      <c r="B86" s="461"/>
      <c r="C86" s="461"/>
      <c r="D86" s="461"/>
      <c r="E86" s="461"/>
      <c r="F86" s="461"/>
      <c r="G86" s="461"/>
      <c r="H86" s="461"/>
      <c r="I86" s="461"/>
      <c r="J86" s="461"/>
      <c r="K86" s="462"/>
      <c r="L86" s="463"/>
      <c r="M86" s="464"/>
      <c r="N86" s="465"/>
      <c r="O86" s="466"/>
      <c r="P86" s="466"/>
      <c r="Q86" s="467"/>
      <c r="R86" s="465"/>
      <c r="S86" s="466"/>
      <c r="T86" s="466"/>
      <c r="U86" s="466"/>
      <c r="V86" s="465"/>
      <c r="W86" s="466"/>
      <c r="X86" s="466"/>
      <c r="Y86" s="467"/>
      <c r="Z86" s="468"/>
      <c r="AA86" s="469"/>
      <c r="AB86" s="469"/>
      <c r="AC86" s="470"/>
      <c r="AD86" s="471"/>
      <c r="AE86" s="472"/>
      <c r="AF86" s="472"/>
      <c r="AG86" s="472"/>
      <c r="AH86" s="472"/>
      <c r="AI86" s="473"/>
      <c r="AJ86" s="451"/>
      <c r="AK86" s="451"/>
      <c r="AL86" s="452"/>
      <c r="AM86" s="453"/>
      <c r="AN86" s="454"/>
      <c r="AO86" s="454"/>
      <c r="AP86" s="454"/>
      <c r="AQ86" s="456"/>
      <c r="AR86" s="450"/>
      <c r="AS86" s="451"/>
      <c r="AT86" s="451"/>
      <c r="AU86" s="452"/>
      <c r="AV86" s="453"/>
      <c r="AW86" s="454"/>
      <c r="AX86" s="454"/>
      <c r="AY86" s="454"/>
      <c r="AZ86" s="455"/>
      <c r="BA86" s="454"/>
      <c r="BB86" s="454"/>
      <c r="BC86" s="454"/>
      <c r="BD86" s="454"/>
      <c r="BE86" s="456"/>
      <c r="BF86" s="453"/>
      <c r="BG86" s="454"/>
      <c r="BH86" s="454"/>
      <c r="BI86" s="454"/>
      <c r="BJ86" s="456"/>
    </row>
    <row r="87" spans="1:62" ht="24" customHeight="1" x14ac:dyDescent="0.15">
      <c r="A87" s="460"/>
      <c r="B87" s="461"/>
      <c r="C87" s="461"/>
      <c r="D87" s="461"/>
      <c r="E87" s="461"/>
      <c r="F87" s="461"/>
      <c r="G87" s="461"/>
      <c r="H87" s="461"/>
      <c r="I87" s="461"/>
      <c r="J87" s="461"/>
      <c r="K87" s="462"/>
      <c r="L87" s="463"/>
      <c r="M87" s="464"/>
      <c r="N87" s="465"/>
      <c r="O87" s="466"/>
      <c r="P87" s="466"/>
      <c r="Q87" s="467"/>
      <c r="R87" s="465"/>
      <c r="S87" s="466"/>
      <c r="T87" s="466"/>
      <c r="U87" s="466"/>
      <c r="V87" s="465"/>
      <c r="W87" s="466"/>
      <c r="X87" s="466"/>
      <c r="Y87" s="467"/>
      <c r="Z87" s="468"/>
      <c r="AA87" s="469"/>
      <c r="AB87" s="469"/>
      <c r="AC87" s="470"/>
      <c r="AD87" s="471"/>
      <c r="AE87" s="472"/>
      <c r="AF87" s="472"/>
      <c r="AG87" s="472"/>
      <c r="AH87" s="472"/>
      <c r="AI87" s="473"/>
      <c r="AJ87" s="451"/>
      <c r="AK87" s="451"/>
      <c r="AL87" s="452"/>
      <c r="AM87" s="453"/>
      <c r="AN87" s="454"/>
      <c r="AO87" s="454"/>
      <c r="AP87" s="454"/>
      <c r="AQ87" s="456"/>
      <c r="AR87" s="450"/>
      <c r="AS87" s="451"/>
      <c r="AT87" s="451"/>
      <c r="AU87" s="452"/>
      <c r="AV87" s="453"/>
      <c r="AW87" s="454"/>
      <c r="AX87" s="454"/>
      <c r="AY87" s="454"/>
      <c r="AZ87" s="455"/>
      <c r="BA87" s="454"/>
      <c r="BB87" s="454"/>
      <c r="BC87" s="454"/>
      <c r="BD87" s="454"/>
      <c r="BE87" s="456"/>
      <c r="BF87" s="453"/>
      <c r="BG87" s="454"/>
      <c r="BH87" s="454"/>
      <c r="BI87" s="454"/>
      <c r="BJ87" s="456"/>
    </row>
    <row r="88" spans="1:62" ht="24" customHeight="1" x14ac:dyDescent="0.15">
      <c r="A88" s="460"/>
      <c r="B88" s="461"/>
      <c r="C88" s="461"/>
      <c r="D88" s="461"/>
      <c r="E88" s="461"/>
      <c r="F88" s="461"/>
      <c r="G88" s="461"/>
      <c r="H88" s="461"/>
      <c r="I88" s="461"/>
      <c r="J88" s="461"/>
      <c r="K88" s="462"/>
      <c r="L88" s="463"/>
      <c r="M88" s="464"/>
      <c r="N88" s="465"/>
      <c r="O88" s="466"/>
      <c r="P88" s="466"/>
      <c r="Q88" s="467"/>
      <c r="R88" s="465"/>
      <c r="S88" s="466"/>
      <c r="T88" s="466"/>
      <c r="U88" s="466"/>
      <c r="V88" s="465"/>
      <c r="W88" s="466"/>
      <c r="X88" s="466"/>
      <c r="Y88" s="467"/>
      <c r="Z88" s="468"/>
      <c r="AA88" s="469"/>
      <c r="AB88" s="469"/>
      <c r="AC88" s="470"/>
      <c r="AD88" s="471"/>
      <c r="AE88" s="472"/>
      <c r="AF88" s="472"/>
      <c r="AG88" s="472"/>
      <c r="AH88" s="472"/>
      <c r="AI88" s="473"/>
      <c r="AJ88" s="451"/>
      <c r="AK88" s="451"/>
      <c r="AL88" s="452"/>
      <c r="AM88" s="453"/>
      <c r="AN88" s="454"/>
      <c r="AO88" s="454"/>
      <c r="AP88" s="454"/>
      <c r="AQ88" s="456"/>
      <c r="AR88" s="450"/>
      <c r="AS88" s="451"/>
      <c r="AT88" s="451"/>
      <c r="AU88" s="452"/>
      <c r="AV88" s="453"/>
      <c r="AW88" s="454"/>
      <c r="AX88" s="454"/>
      <c r="AY88" s="454"/>
      <c r="AZ88" s="455"/>
      <c r="BA88" s="454"/>
      <c r="BB88" s="454"/>
      <c r="BC88" s="454"/>
      <c r="BD88" s="454"/>
      <c r="BE88" s="456"/>
      <c r="BF88" s="453"/>
      <c r="BG88" s="454"/>
      <c r="BH88" s="454"/>
      <c r="BI88" s="454"/>
      <c r="BJ88" s="456"/>
    </row>
    <row r="89" spans="1:62" ht="24" customHeight="1" x14ac:dyDescent="0.15">
      <c r="A89" s="460"/>
      <c r="B89" s="461"/>
      <c r="C89" s="461"/>
      <c r="D89" s="461"/>
      <c r="E89" s="461"/>
      <c r="F89" s="461"/>
      <c r="G89" s="461"/>
      <c r="H89" s="461"/>
      <c r="I89" s="461"/>
      <c r="J89" s="461"/>
      <c r="K89" s="462"/>
      <c r="L89" s="463"/>
      <c r="M89" s="464"/>
      <c r="N89" s="465"/>
      <c r="O89" s="466"/>
      <c r="P89" s="466"/>
      <c r="Q89" s="467"/>
      <c r="R89" s="465"/>
      <c r="S89" s="466"/>
      <c r="T89" s="466"/>
      <c r="U89" s="466"/>
      <c r="V89" s="465"/>
      <c r="W89" s="466"/>
      <c r="X89" s="466"/>
      <c r="Y89" s="467"/>
      <c r="Z89" s="468"/>
      <c r="AA89" s="469"/>
      <c r="AB89" s="469"/>
      <c r="AC89" s="470"/>
      <c r="AD89" s="471"/>
      <c r="AE89" s="472"/>
      <c r="AF89" s="472"/>
      <c r="AG89" s="472"/>
      <c r="AH89" s="472"/>
      <c r="AI89" s="473"/>
      <c r="AJ89" s="451"/>
      <c r="AK89" s="451"/>
      <c r="AL89" s="452"/>
      <c r="AM89" s="453"/>
      <c r="AN89" s="454"/>
      <c r="AO89" s="454"/>
      <c r="AP89" s="454"/>
      <c r="AQ89" s="456"/>
      <c r="AR89" s="450"/>
      <c r="AS89" s="451"/>
      <c r="AT89" s="451"/>
      <c r="AU89" s="452"/>
      <c r="AV89" s="453"/>
      <c r="AW89" s="454"/>
      <c r="AX89" s="454"/>
      <c r="AY89" s="454"/>
      <c r="AZ89" s="455"/>
      <c r="BA89" s="454"/>
      <c r="BB89" s="454"/>
      <c r="BC89" s="454"/>
      <c r="BD89" s="454"/>
      <c r="BE89" s="456"/>
      <c r="BF89" s="453"/>
      <c r="BG89" s="454"/>
      <c r="BH89" s="454"/>
      <c r="BI89" s="454"/>
      <c r="BJ89" s="456"/>
    </row>
    <row r="90" spans="1:62" ht="24" customHeight="1" x14ac:dyDescent="0.15">
      <c r="A90" s="460"/>
      <c r="B90" s="461"/>
      <c r="C90" s="461"/>
      <c r="D90" s="461"/>
      <c r="E90" s="461"/>
      <c r="F90" s="461"/>
      <c r="G90" s="461"/>
      <c r="H90" s="461"/>
      <c r="I90" s="461"/>
      <c r="J90" s="461"/>
      <c r="K90" s="462"/>
      <c r="L90" s="463"/>
      <c r="M90" s="464"/>
      <c r="N90" s="465"/>
      <c r="O90" s="466"/>
      <c r="P90" s="466"/>
      <c r="Q90" s="467"/>
      <c r="R90" s="465"/>
      <c r="S90" s="466"/>
      <c r="T90" s="466"/>
      <c r="U90" s="466"/>
      <c r="V90" s="465"/>
      <c r="W90" s="466"/>
      <c r="X90" s="466"/>
      <c r="Y90" s="467"/>
      <c r="Z90" s="468"/>
      <c r="AA90" s="469"/>
      <c r="AB90" s="469"/>
      <c r="AC90" s="470"/>
      <c r="AD90" s="471"/>
      <c r="AE90" s="472"/>
      <c r="AF90" s="472"/>
      <c r="AG90" s="472"/>
      <c r="AH90" s="472"/>
      <c r="AI90" s="473"/>
      <c r="AJ90" s="451"/>
      <c r="AK90" s="451"/>
      <c r="AL90" s="452"/>
      <c r="AM90" s="453"/>
      <c r="AN90" s="454"/>
      <c r="AO90" s="454"/>
      <c r="AP90" s="454"/>
      <c r="AQ90" s="456"/>
      <c r="AR90" s="450"/>
      <c r="AS90" s="451"/>
      <c r="AT90" s="451"/>
      <c r="AU90" s="452"/>
      <c r="AV90" s="453"/>
      <c r="AW90" s="454"/>
      <c r="AX90" s="454"/>
      <c r="AY90" s="454"/>
      <c r="AZ90" s="455"/>
      <c r="BA90" s="454"/>
      <c r="BB90" s="454"/>
      <c r="BC90" s="454"/>
      <c r="BD90" s="454"/>
      <c r="BE90" s="456"/>
      <c r="BF90" s="453"/>
      <c r="BG90" s="454"/>
      <c r="BH90" s="454"/>
      <c r="BI90" s="454"/>
      <c r="BJ90" s="456"/>
    </row>
    <row r="91" spans="1:62" ht="24" customHeight="1" x14ac:dyDescent="0.15">
      <c r="A91" s="460"/>
      <c r="B91" s="461"/>
      <c r="C91" s="461"/>
      <c r="D91" s="461"/>
      <c r="E91" s="461"/>
      <c r="F91" s="461"/>
      <c r="G91" s="461"/>
      <c r="H91" s="461"/>
      <c r="I91" s="461"/>
      <c r="J91" s="461"/>
      <c r="K91" s="462"/>
      <c r="L91" s="463"/>
      <c r="M91" s="464"/>
      <c r="N91" s="465"/>
      <c r="O91" s="466"/>
      <c r="P91" s="466"/>
      <c r="Q91" s="467"/>
      <c r="R91" s="465"/>
      <c r="S91" s="466"/>
      <c r="T91" s="466"/>
      <c r="U91" s="466"/>
      <c r="V91" s="465"/>
      <c r="W91" s="466"/>
      <c r="X91" s="466"/>
      <c r="Y91" s="467"/>
      <c r="Z91" s="468"/>
      <c r="AA91" s="469"/>
      <c r="AB91" s="469"/>
      <c r="AC91" s="470"/>
      <c r="AD91" s="471"/>
      <c r="AE91" s="472"/>
      <c r="AF91" s="472"/>
      <c r="AG91" s="472"/>
      <c r="AH91" s="472"/>
      <c r="AI91" s="473"/>
      <c r="AJ91" s="451"/>
      <c r="AK91" s="451"/>
      <c r="AL91" s="452"/>
      <c r="AM91" s="453"/>
      <c r="AN91" s="454"/>
      <c r="AO91" s="454"/>
      <c r="AP91" s="454"/>
      <c r="AQ91" s="456"/>
      <c r="AR91" s="450"/>
      <c r="AS91" s="451"/>
      <c r="AT91" s="451"/>
      <c r="AU91" s="452"/>
      <c r="AV91" s="453"/>
      <c r="AW91" s="454"/>
      <c r="AX91" s="454"/>
      <c r="AY91" s="454"/>
      <c r="AZ91" s="455"/>
      <c r="BA91" s="454"/>
      <c r="BB91" s="454"/>
      <c r="BC91" s="454"/>
      <c r="BD91" s="454"/>
      <c r="BE91" s="456"/>
      <c r="BF91" s="453"/>
      <c r="BG91" s="454"/>
      <c r="BH91" s="454"/>
      <c r="BI91" s="454"/>
      <c r="BJ91" s="456"/>
    </row>
    <row r="92" spans="1:62" ht="24" customHeight="1" x14ac:dyDescent="0.15">
      <c r="A92" s="460"/>
      <c r="B92" s="461"/>
      <c r="C92" s="461"/>
      <c r="D92" s="461"/>
      <c r="E92" s="461"/>
      <c r="F92" s="461"/>
      <c r="G92" s="461"/>
      <c r="H92" s="461"/>
      <c r="I92" s="461"/>
      <c r="J92" s="461"/>
      <c r="K92" s="462"/>
      <c r="L92" s="463"/>
      <c r="M92" s="464"/>
      <c r="N92" s="465"/>
      <c r="O92" s="466"/>
      <c r="P92" s="466"/>
      <c r="Q92" s="467"/>
      <c r="R92" s="465"/>
      <c r="S92" s="466"/>
      <c r="T92" s="466"/>
      <c r="U92" s="466"/>
      <c r="V92" s="465"/>
      <c r="W92" s="466"/>
      <c r="X92" s="466"/>
      <c r="Y92" s="467"/>
      <c r="Z92" s="468"/>
      <c r="AA92" s="469"/>
      <c r="AB92" s="469"/>
      <c r="AC92" s="470"/>
      <c r="AD92" s="471"/>
      <c r="AE92" s="472"/>
      <c r="AF92" s="472"/>
      <c r="AG92" s="472"/>
      <c r="AH92" s="472"/>
      <c r="AI92" s="473"/>
      <c r="AJ92" s="451"/>
      <c r="AK92" s="451"/>
      <c r="AL92" s="452"/>
      <c r="AM92" s="453"/>
      <c r="AN92" s="454"/>
      <c r="AO92" s="454"/>
      <c r="AP92" s="454"/>
      <c r="AQ92" s="456"/>
      <c r="AR92" s="450"/>
      <c r="AS92" s="451"/>
      <c r="AT92" s="451"/>
      <c r="AU92" s="452"/>
      <c r="AV92" s="453"/>
      <c r="AW92" s="454"/>
      <c r="AX92" s="454"/>
      <c r="AY92" s="454"/>
      <c r="AZ92" s="455"/>
      <c r="BA92" s="454"/>
      <c r="BB92" s="454"/>
      <c r="BC92" s="454"/>
      <c r="BD92" s="454"/>
      <c r="BE92" s="456"/>
      <c r="BF92" s="453"/>
      <c r="BG92" s="454"/>
      <c r="BH92" s="454"/>
      <c r="BI92" s="454"/>
      <c r="BJ92" s="456"/>
    </row>
    <row r="93" spans="1:62" ht="24" customHeight="1" x14ac:dyDescent="0.15">
      <c r="A93" s="460"/>
      <c r="B93" s="461"/>
      <c r="C93" s="461"/>
      <c r="D93" s="461"/>
      <c r="E93" s="461"/>
      <c r="F93" s="461"/>
      <c r="G93" s="461"/>
      <c r="H93" s="461"/>
      <c r="I93" s="461"/>
      <c r="J93" s="461"/>
      <c r="K93" s="462"/>
      <c r="L93" s="463"/>
      <c r="M93" s="464"/>
      <c r="N93" s="465"/>
      <c r="O93" s="466"/>
      <c r="P93" s="466"/>
      <c r="Q93" s="467"/>
      <c r="R93" s="465"/>
      <c r="S93" s="466"/>
      <c r="T93" s="466"/>
      <c r="U93" s="466"/>
      <c r="V93" s="465"/>
      <c r="W93" s="466"/>
      <c r="X93" s="466"/>
      <c r="Y93" s="467"/>
      <c r="Z93" s="468"/>
      <c r="AA93" s="469"/>
      <c r="AB93" s="469"/>
      <c r="AC93" s="470"/>
      <c r="AD93" s="471"/>
      <c r="AE93" s="472"/>
      <c r="AF93" s="472"/>
      <c r="AG93" s="472"/>
      <c r="AH93" s="472"/>
      <c r="AI93" s="473"/>
      <c r="AJ93" s="451"/>
      <c r="AK93" s="451"/>
      <c r="AL93" s="452"/>
      <c r="AM93" s="453"/>
      <c r="AN93" s="454"/>
      <c r="AO93" s="454"/>
      <c r="AP93" s="454"/>
      <c r="AQ93" s="456"/>
      <c r="AR93" s="450"/>
      <c r="AS93" s="451"/>
      <c r="AT93" s="451"/>
      <c r="AU93" s="452"/>
      <c r="AV93" s="453"/>
      <c r="AW93" s="454"/>
      <c r="AX93" s="454"/>
      <c r="AY93" s="454"/>
      <c r="AZ93" s="455"/>
      <c r="BA93" s="454"/>
      <c r="BB93" s="454"/>
      <c r="BC93" s="454"/>
      <c r="BD93" s="454"/>
      <c r="BE93" s="456"/>
      <c r="BF93" s="453"/>
      <c r="BG93" s="454"/>
      <c r="BH93" s="454"/>
      <c r="BI93" s="454"/>
      <c r="BJ93" s="456"/>
    </row>
    <row r="94" spans="1:62" ht="24" customHeight="1" x14ac:dyDescent="0.15">
      <c r="A94" s="460"/>
      <c r="B94" s="461"/>
      <c r="C94" s="461"/>
      <c r="D94" s="461"/>
      <c r="E94" s="461"/>
      <c r="F94" s="461"/>
      <c r="G94" s="461"/>
      <c r="H94" s="461"/>
      <c r="I94" s="461"/>
      <c r="J94" s="461"/>
      <c r="K94" s="462"/>
      <c r="L94" s="463"/>
      <c r="M94" s="464"/>
      <c r="N94" s="465"/>
      <c r="O94" s="466"/>
      <c r="P94" s="466"/>
      <c r="Q94" s="467"/>
      <c r="R94" s="465"/>
      <c r="S94" s="466"/>
      <c r="T94" s="466"/>
      <c r="U94" s="466"/>
      <c r="V94" s="465"/>
      <c r="W94" s="466"/>
      <c r="X94" s="466"/>
      <c r="Y94" s="467"/>
      <c r="Z94" s="468"/>
      <c r="AA94" s="469"/>
      <c r="AB94" s="469"/>
      <c r="AC94" s="470"/>
      <c r="AD94" s="471"/>
      <c r="AE94" s="472"/>
      <c r="AF94" s="472"/>
      <c r="AG94" s="472"/>
      <c r="AH94" s="472"/>
      <c r="AI94" s="473"/>
      <c r="AJ94" s="451"/>
      <c r="AK94" s="451"/>
      <c r="AL94" s="452"/>
      <c r="AM94" s="453"/>
      <c r="AN94" s="454"/>
      <c r="AO94" s="454"/>
      <c r="AP94" s="454"/>
      <c r="AQ94" s="456"/>
      <c r="AR94" s="450"/>
      <c r="AS94" s="451"/>
      <c r="AT94" s="451"/>
      <c r="AU94" s="452"/>
      <c r="AV94" s="453"/>
      <c r="AW94" s="454"/>
      <c r="AX94" s="454"/>
      <c r="AY94" s="454"/>
      <c r="AZ94" s="455"/>
      <c r="BA94" s="454"/>
      <c r="BB94" s="454"/>
      <c r="BC94" s="454"/>
      <c r="BD94" s="454"/>
      <c r="BE94" s="456"/>
      <c r="BF94" s="453"/>
      <c r="BG94" s="454"/>
      <c r="BH94" s="454"/>
      <c r="BI94" s="454"/>
      <c r="BJ94" s="456"/>
    </row>
    <row r="95" spans="1:62" ht="24" customHeight="1" x14ac:dyDescent="0.15">
      <c r="A95" s="460"/>
      <c r="B95" s="461"/>
      <c r="C95" s="461"/>
      <c r="D95" s="461"/>
      <c r="E95" s="461"/>
      <c r="F95" s="461"/>
      <c r="G95" s="461"/>
      <c r="H95" s="461"/>
      <c r="I95" s="461"/>
      <c r="J95" s="461"/>
      <c r="K95" s="462"/>
      <c r="L95" s="463"/>
      <c r="M95" s="464"/>
      <c r="N95" s="465"/>
      <c r="O95" s="466"/>
      <c r="P95" s="466"/>
      <c r="Q95" s="467"/>
      <c r="R95" s="465"/>
      <c r="S95" s="466"/>
      <c r="T95" s="466"/>
      <c r="U95" s="466"/>
      <c r="V95" s="465"/>
      <c r="W95" s="466"/>
      <c r="X95" s="466"/>
      <c r="Y95" s="467"/>
      <c r="Z95" s="468"/>
      <c r="AA95" s="469"/>
      <c r="AB95" s="469"/>
      <c r="AC95" s="470"/>
      <c r="AD95" s="471"/>
      <c r="AE95" s="472"/>
      <c r="AF95" s="472"/>
      <c r="AG95" s="472"/>
      <c r="AH95" s="472"/>
      <c r="AI95" s="473"/>
      <c r="AJ95" s="451"/>
      <c r="AK95" s="451"/>
      <c r="AL95" s="452"/>
      <c r="AM95" s="453"/>
      <c r="AN95" s="454"/>
      <c r="AO95" s="454"/>
      <c r="AP95" s="454"/>
      <c r="AQ95" s="456"/>
      <c r="AR95" s="450"/>
      <c r="AS95" s="451"/>
      <c r="AT95" s="451"/>
      <c r="AU95" s="452"/>
      <c r="AV95" s="453"/>
      <c r="AW95" s="454"/>
      <c r="AX95" s="454"/>
      <c r="AY95" s="454"/>
      <c r="AZ95" s="455"/>
      <c r="BA95" s="454"/>
      <c r="BB95" s="454"/>
      <c r="BC95" s="454"/>
      <c r="BD95" s="454"/>
      <c r="BE95" s="456"/>
      <c r="BF95" s="453"/>
      <c r="BG95" s="454"/>
      <c r="BH95" s="454"/>
      <c r="BI95" s="454"/>
      <c r="BJ95" s="456"/>
    </row>
    <row r="96" spans="1:62" ht="24" customHeight="1" x14ac:dyDescent="0.15">
      <c r="A96" s="460"/>
      <c r="B96" s="461"/>
      <c r="C96" s="461"/>
      <c r="D96" s="461"/>
      <c r="E96" s="461"/>
      <c r="F96" s="461"/>
      <c r="G96" s="461"/>
      <c r="H96" s="461"/>
      <c r="I96" s="461"/>
      <c r="J96" s="461"/>
      <c r="K96" s="462"/>
      <c r="L96" s="463"/>
      <c r="M96" s="464"/>
      <c r="N96" s="465"/>
      <c r="O96" s="466"/>
      <c r="P96" s="466"/>
      <c r="Q96" s="467"/>
      <c r="R96" s="465"/>
      <c r="S96" s="466"/>
      <c r="T96" s="466"/>
      <c r="U96" s="466"/>
      <c r="V96" s="465"/>
      <c r="W96" s="466"/>
      <c r="X96" s="466"/>
      <c r="Y96" s="467"/>
      <c r="Z96" s="468"/>
      <c r="AA96" s="469"/>
      <c r="AB96" s="469"/>
      <c r="AC96" s="470"/>
      <c r="AD96" s="471"/>
      <c r="AE96" s="472"/>
      <c r="AF96" s="472"/>
      <c r="AG96" s="472"/>
      <c r="AH96" s="472"/>
      <c r="AI96" s="473"/>
      <c r="AJ96" s="451"/>
      <c r="AK96" s="451"/>
      <c r="AL96" s="452"/>
      <c r="AM96" s="453"/>
      <c r="AN96" s="454"/>
      <c r="AO96" s="454"/>
      <c r="AP96" s="454"/>
      <c r="AQ96" s="456"/>
      <c r="AR96" s="450"/>
      <c r="AS96" s="451"/>
      <c r="AT96" s="451"/>
      <c r="AU96" s="452"/>
      <c r="AV96" s="453"/>
      <c r="AW96" s="454"/>
      <c r="AX96" s="454"/>
      <c r="AY96" s="454"/>
      <c r="AZ96" s="455"/>
      <c r="BA96" s="454"/>
      <c r="BB96" s="454"/>
      <c r="BC96" s="454"/>
      <c r="BD96" s="454"/>
      <c r="BE96" s="456"/>
      <c r="BF96" s="453"/>
      <c r="BG96" s="454"/>
      <c r="BH96" s="454"/>
      <c r="BI96" s="454"/>
      <c r="BJ96" s="456"/>
    </row>
    <row r="97" spans="1:62" ht="24" customHeight="1" x14ac:dyDescent="0.15">
      <c r="A97" s="460"/>
      <c r="B97" s="461"/>
      <c r="C97" s="461"/>
      <c r="D97" s="461"/>
      <c r="E97" s="461"/>
      <c r="F97" s="461"/>
      <c r="G97" s="461"/>
      <c r="H97" s="461"/>
      <c r="I97" s="461"/>
      <c r="J97" s="461"/>
      <c r="K97" s="462"/>
      <c r="L97" s="463"/>
      <c r="M97" s="464"/>
      <c r="N97" s="465"/>
      <c r="O97" s="466"/>
      <c r="P97" s="466"/>
      <c r="Q97" s="467"/>
      <c r="R97" s="465"/>
      <c r="S97" s="466"/>
      <c r="T97" s="466"/>
      <c r="U97" s="466"/>
      <c r="V97" s="465"/>
      <c r="W97" s="466"/>
      <c r="X97" s="466"/>
      <c r="Y97" s="467"/>
      <c r="Z97" s="468"/>
      <c r="AA97" s="469"/>
      <c r="AB97" s="469"/>
      <c r="AC97" s="470"/>
      <c r="AD97" s="471"/>
      <c r="AE97" s="472"/>
      <c r="AF97" s="472"/>
      <c r="AG97" s="472"/>
      <c r="AH97" s="472"/>
      <c r="AI97" s="473"/>
      <c r="AJ97" s="451"/>
      <c r="AK97" s="451"/>
      <c r="AL97" s="452"/>
      <c r="AM97" s="453"/>
      <c r="AN97" s="454"/>
      <c r="AO97" s="454"/>
      <c r="AP97" s="454"/>
      <c r="AQ97" s="456"/>
      <c r="AR97" s="450"/>
      <c r="AS97" s="451"/>
      <c r="AT97" s="451"/>
      <c r="AU97" s="452"/>
      <c r="AV97" s="453"/>
      <c r="AW97" s="454"/>
      <c r="AX97" s="454"/>
      <c r="AY97" s="454"/>
      <c r="AZ97" s="455"/>
      <c r="BA97" s="454"/>
      <c r="BB97" s="454"/>
      <c r="BC97" s="454"/>
      <c r="BD97" s="454"/>
      <c r="BE97" s="456"/>
      <c r="BF97" s="453"/>
      <c r="BG97" s="454"/>
      <c r="BH97" s="454"/>
      <c r="BI97" s="454"/>
      <c r="BJ97" s="456"/>
    </row>
    <row r="98" spans="1:62" ht="24" customHeight="1" x14ac:dyDescent="0.15">
      <c r="A98" s="460"/>
      <c r="B98" s="461"/>
      <c r="C98" s="461"/>
      <c r="D98" s="461"/>
      <c r="E98" s="461"/>
      <c r="F98" s="461"/>
      <c r="G98" s="461"/>
      <c r="H98" s="461"/>
      <c r="I98" s="461"/>
      <c r="J98" s="461"/>
      <c r="K98" s="462"/>
      <c r="L98" s="463"/>
      <c r="M98" s="464"/>
      <c r="N98" s="465"/>
      <c r="O98" s="466"/>
      <c r="P98" s="466"/>
      <c r="Q98" s="467"/>
      <c r="R98" s="465"/>
      <c r="S98" s="466"/>
      <c r="T98" s="466"/>
      <c r="U98" s="466"/>
      <c r="V98" s="465"/>
      <c r="W98" s="466"/>
      <c r="X98" s="466"/>
      <c r="Y98" s="467"/>
      <c r="Z98" s="468"/>
      <c r="AA98" s="469"/>
      <c r="AB98" s="469"/>
      <c r="AC98" s="470"/>
      <c r="AD98" s="471"/>
      <c r="AE98" s="472"/>
      <c r="AF98" s="472"/>
      <c r="AG98" s="472"/>
      <c r="AH98" s="472"/>
      <c r="AI98" s="473"/>
      <c r="AJ98" s="451"/>
      <c r="AK98" s="451"/>
      <c r="AL98" s="452"/>
      <c r="AM98" s="453"/>
      <c r="AN98" s="454"/>
      <c r="AO98" s="454"/>
      <c r="AP98" s="454"/>
      <c r="AQ98" s="456"/>
      <c r="AR98" s="450"/>
      <c r="AS98" s="451"/>
      <c r="AT98" s="451"/>
      <c r="AU98" s="452"/>
      <c r="AV98" s="453"/>
      <c r="AW98" s="454"/>
      <c r="AX98" s="454"/>
      <c r="AY98" s="454"/>
      <c r="AZ98" s="455"/>
      <c r="BA98" s="454"/>
      <c r="BB98" s="454"/>
      <c r="BC98" s="454"/>
      <c r="BD98" s="454"/>
      <c r="BE98" s="456"/>
      <c r="BF98" s="453"/>
      <c r="BG98" s="454"/>
      <c r="BH98" s="454"/>
      <c r="BI98" s="454"/>
      <c r="BJ98" s="456"/>
    </row>
    <row r="99" spans="1:62" ht="24" customHeight="1" x14ac:dyDescent="0.15">
      <c r="A99" s="460"/>
      <c r="B99" s="461"/>
      <c r="C99" s="461"/>
      <c r="D99" s="461"/>
      <c r="E99" s="461"/>
      <c r="F99" s="461"/>
      <c r="G99" s="461"/>
      <c r="H99" s="461"/>
      <c r="I99" s="461"/>
      <c r="J99" s="461"/>
      <c r="K99" s="462"/>
      <c r="L99" s="463"/>
      <c r="M99" s="464"/>
      <c r="N99" s="465"/>
      <c r="O99" s="466"/>
      <c r="P99" s="466"/>
      <c r="Q99" s="467"/>
      <c r="R99" s="465"/>
      <c r="S99" s="466"/>
      <c r="T99" s="466"/>
      <c r="U99" s="466"/>
      <c r="V99" s="465"/>
      <c r="W99" s="466"/>
      <c r="X99" s="466"/>
      <c r="Y99" s="467"/>
      <c r="Z99" s="468"/>
      <c r="AA99" s="469"/>
      <c r="AB99" s="469"/>
      <c r="AC99" s="470"/>
      <c r="AD99" s="471"/>
      <c r="AE99" s="472"/>
      <c r="AF99" s="472"/>
      <c r="AG99" s="472"/>
      <c r="AH99" s="472"/>
      <c r="AI99" s="473"/>
      <c r="AJ99" s="451"/>
      <c r="AK99" s="451"/>
      <c r="AL99" s="452"/>
      <c r="AM99" s="453"/>
      <c r="AN99" s="454"/>
      <c r="AO99" s="454"/>
      <c r="AP99" s="454"/>
      <c r="AQ99" s="456"/>
      <c r="AR99" s="450"/>
      <c r="AS99" s="451"/>
      <c r="AT99" s="451"/>
      <c r="AU99" s="452"/>
      <c r="AV99" s="453"/>
      <c r="AW99" s="454"/>
      <c r="AX99" s="454"/>
      <c r="AY99" s="454"/>
      <c r="AZ99" s="455"/>
      <c r="BA99" s="454"/>
      <c r="BB99" s="454"/>
      <c r="BC99" s="454"/>
      <c r="BD99" s="454"/>
      <c r="BE99" s="456"/>
      <c r="BF99" s="453"/>
      <c r="BG99" s="454"/>
      <c r="BH99" s="454"/>
      <c r="BI99" s="454"/>
      <c r="BJ99" s="456"/>
    </row>
    <row r="100" spans="1:62" ht="24" customHeight="1" x14ac:dyDescent="0.15">
      <c r="A100" s="460"/>
      <c r="B100" s="461"/>
      <c r="C100" s="461"/>
      <c r="D100" s="461"/>
      <c r="E100" s="461"/>
      <c r="F100" s="461"/>
      <c r="G100" s="461"/>
      <c r="H100" s="461"/>
      <c r="I100" s="461"/>
      <c r="J100" s="461"/>
      <c r="K100" s="462"/>
      <c r="L100" s="463"/>
      <c r="M100" s="464"/>
      <c r="N100" s="465"/>
      <c r="O100" s="466"/>
      <c r="P100" s="466"/>
      <c r="Q100" s="467"/>
      <c r="R100" s="465"/>
      <c r="S100" s="466"/>
      <c r="T100" s="466"/>
      <c r="U100" s="466"/>
      <c r="V100" s="465"/>
      <c r="W100" s="466"/>
      <c r="X100" s="466"/>
      <c r="Y100" s="467"/>
      <c r="Z100" s="468"/>
      <c r="AA100" s="469"/>
      <c r="AB100" s="469"/>
      <c r="AC100" s="470"/>
      <c r="AD100" s="471"/>
      <c r="AE100" s="472"/>
      <c r="AF100" s="472"/>
      <c r="AG100" s="472"/>
      <c r="AH100" s="472"/>
      <c r="AI100" s="473"/>
      <c r="AJ100" s="451"/>
      <c r="AK100" s="451"/>
      <c r="AL100" s="452"/>
      <c r="AM100" s="453"/>
      <c r="AN100" s="454"/>
      <c r="AO100" s="454"/>
      <c r="AP100" s="454"/>
      <c r="AQ100" s="456"/>
      <c r="AR100" s="450"/>
      <c r="AS100" s="451"/>
      <c r="AT100" s="451"/>
      <c r="AU100" s="452"/>
      <c r="AV100" s="453"/>
      <c r="AW100" s="454"/>
      <c r="AX100" s="454"/>
      <c r="AY100" s="454"/>
      <c r="AZ100" s="455"/>
      <c r="BA100" s="454"/>
      <c r="BB100" s="454"/>
      <c r="BC100" s="454"/>
      <c r="BD100" s="454"/>
      <c r="BE100" s="456"/>
      <c r="BF100" s="453"/>
      <c r="BG100" s="454"/>
      <c r="BH100" s="454"/>
      <c r="BI100" s="454"/>
      <c r="BJ100" s="456"/>
    </row>
    <row r="101" spans="1:62" ht="24" customHeight="1" x14ac:dyDescent="0.15">
      <c r="A101" s="460"/>
      <c r="B101" s="461"/>
      <c r="C101" s="461"/>
      <c r="D101" s="461"/>
      <c r="E101" s="461"/>
      <c r="F101" s="461"/>
      <c r="G101" s="461"/>
      <c r="H101" s="461"/>
      <c r="I101" s="461"/>
      <c r="J101" s="461"/>
      <c r="K101" s="462"/>
      <c r="L101" s="463"/>
      <c r="M101" s="464"/>
      <c r="N101" s="465"/>
      <c r="O101" s="466"/>
      <c r="P101" s="466"/>
      <c r="Q101" s="467"/>
      <c r="R101" s="465"/>
      <c r="S101" s="466"/>
      <c r="T101" s="466"/>
      <c r="U101" s="466"/>
      <c r="V101" s="465"/>
      <c r="W101" s="466"/>
      <c r="X101" s="466"/>
      <c r="Y101" s="467"/>
      <c r="Z101" s="468"/>
      <c r="AA101" s="469"/>
      <c r="AB101" s="469"/>
      <c r="AC101" s="470"/>
      <c r="AD101" s="471"/>
      <c r="AE101" s="472"/>
      <c r="AF101" s="472"/>
      <c r="AG101" s="472"/>
      <c r="AH101" s="472"/>
      <c r="AI101" s="473"/>
      <c r="AJ101" s="451"/>
      <c r="AK101" s="451"/>
      <c r="AL101" s="452"/>
      <c r="AM101" s="453"/>
      <c r="AN101" s="454"/>
      <c r="AO101" s="454"/>
      <c r="AP101" s="454"/>
      <c r="AQ101" s="456"/>
      <c r="AR101" s="450"/>
      <c r="AS101" s="451"/>
      <c r="AT101" s="451"/>
      <c r="AU101" s="452"/>
      <c r="AV101" s="453"/>
      <c r="AW101" s="454"/>
      <c r="AX101" s="454"/>
      <c r="AY101" s="454"/>
      <c r="AZ101" s="455"/>
      <c r="BA101" s="454"/>
      <c r="BB101" s="454"/>
      <c r="BC101" s="454"/>
      <c r="BD101" s="454"/>
      <c r="BE101" s="456"/>
      <c r="BF101" s="453"/>
      <c r="BG101" s="454"/>
      <c r="BH101" s="454"/>
      <c r="BI101" s="454"/>
      <c r="BJ101" s="456"/>
    </row>
    <row r="102" spans="1:62" ht="24" customHeight="1" x14ac:dyDescent="0.15">
      <c r="A102" s="460"/>
      <c r="B102" s="461"/>
      <c r="C102" s="461"/>
      <c r="D102" s="461"/>
      <c r="E102" s="461"/>
      <c r="F102" s="461"/>
      <c r="G102" s="461"/>
      <c r="H102" s="461"/>
      <c r="I102" s="461"/>
      <c r="J102" s="461"/>
      <c r="K102" s="462"/>
      <c r="L102" s="463"/>
      <c r="M102" s="464"/>
      <c r="N102" s="465"/>
      <c r="O102" s="466"/>
      <c r="P102" s="466"/>
      <c r="Q102" s="467"/>
      <c r="R102" s="465"/>
      <c r="S102" s="466"/>
      <c r="T102" s="466"/>
      <c r="U102" s="466"/>
      <c r="V102" s="465"/>
      <c r="W102" s="466"/>
      <c r="X102" s="466"/>
      <c r="Y102" s="467"/>
      <c r="Z102" s="468"/>
      <c r="AA102" s="469"/>
      <c r="AB102" s="469"/>
      <c r="AC102" s="470"/>
      <c r="AD102" s="471"/>
      <c r="AE102" s="472"/>
      <c r="AF102" s="472"/>
      <c r="AG102" s="472"/>
      <c r="AH102" s="472"/>
      <c r="AI102" s="473"/>
      <c r="AJ102" s="451"/>
      <c r="AK102" s="451"/>
      <c r="AL102" s="452"/>
      <c r="AM102" s="453"/>
      <c r="AN102" s="454"/>
      <c r="AO102" s="454"/>
      <c r="AP102" s="454"/>
      <c r="AQ102" s="456"/>
      <c r="AR102" s="450"/>
      <c r="AS102" s="451"/>
      <c r="AT102" s="451"/>
      <c r="AU102" s="452"/>
      <c r="AV102" s="453"/>
      <c r="AW102" s="454"/>
      <c r="AX102" s="454"/>
      <c r="AY102" s="454"/>
      <c r="AZ102" s="455"/>
      <c r="BA102" s="454"/>
      <c r="BB102" s="454"/>
      <c r="BC102" s="454"/>
      <c r="BD102" s="454"/>
      <c r="BE102" s="456"/>
      <c r="BF102" s="453"/>
      <c r="BG102" s="454"/>
      <c r="BH102" s="454"/>
      <c r="BI102" s="454"/>
      <c r="BJ102" s="456"/>
    </row>
    <row r="103" spans="1:62" ht="24" customHeight="1" x14ac:dyDescent="0.15">
      <c r="A103" s="460"/>
      <c r="B103" s="461"/>
      <c r="C103" s="461"/>
      <c r="D103" s="461"/>
      <c r="E103" s="461"/>
      <c r="F103" s="461"/>
      <c r="G103" s="461"/>
      <c r="H103" s="461"/>
      <c r="I103" s="461"/>
      <c r="J103" s="461"/>
      <c r="K103" s="462"/>
      <c r="L103" s="463"/>
      <c r="M103" s="464"/>
      <c r="N103" s="465"/>
      <c r="O103" s="466"/>
      <c r="P103" s="466"/>
      <c r="Q103" s="467"/>
      <c r="R103" s="465"/>
      <c r="S103" s="466"/>
      <c r="T103" s="466"/>
      <c r="U103" s="466"/>
      <c r="V103" s="465"/>
      <c r="W103" s="466"/>
      <c r="X103" s="466"/>
      <c r="Y103" s="467"/>
      <c r="Z103" s="468"/>
      <c r="AA103" s="469"/>
      <c r="AB103" s="469"/>
      <c r="AC103" s="470"/>
      <c r="AD103" s="471"/>
      <c r="AE103" s="472"/>
      <c r="AF103" s="472"/>
      <c r="AG103" s="472"/>
      <c r="AH103" s="472"/>
      <c r="AI103" s="473"/>
      <c r="AJ103" s="451"/>
      <c r="AK103" s="451"/>
      <c r="AL103" s="452"/>
      <c r="AM103" s="453"/>
      <c r="AN103" s="454"/>
      <c r="AO103" s="454"/>
      <c r="AP103" s="454"/>
      <c r="AQ103" s="456"/>
      <c r="AR103" s="450"/>
      <c r="AS103" s="451"/>
      <c r="AT103" s="451"/>
      <c r="AU103" s="452"/>
      <c r="AV103" s="453"/>
      <c r="AW103" s="454"/>
      <c r="AX103" s="454"/>
      <c r="AY103" s="454"/>
      <c r="AZ103" s="455"/>
      <c r="BA103" s="454"/>
      <c r="BB103" s="454"/>
      <c r="BC103" s="454"/>
      <c r="BD103" s="454"/>
      <c r="BE103" s="456"/>
      <c r="BF103" s="453"/>
      <c r="BG103" s="454"/>
      <c r="BH103" s="454"/>
      <c r="BI103" s="454"/>
      <c r="BJ103" s="456"/>
    </row>
    <row r="104" spans="1:62" ht="24" customHeight="1" x14ac:dyDescent="0.15">
      <c r="A104" s="460"/>
      <c r="B104" s="461"/>
      <c r="C104" s="461"/>
      <c r="D104" s="461"/>
      <c r="E104" s="461"/>
      <c r="F104" s="461"/>
      <c r="G104" s="461"/>
      <c r="H104" s="461"/>
      <c r="I104" s="461"/>
      <c r="J104" s="461"/>
      <c r="K104" s="462"/>
      <c r="L104" s="463"/>
      <c r="M104" s="464"/>
      <c r="N104" s="465"/>
      <c r="O104" s="466"/>
      <c r="P104" s="466"/>
      <c r="Q104" s="467"/>
      <c r="R104" s="465"/>
      <c r="S104" s="466"/>
      <c r="T104" s="466"/>
      <c r="U104" s="466"/>
      <c r="V104" s="465"/>
      <c r="W104" s="466"/>
      <c r="X104" s="466"/>
      <c r="Y104" s="467"/>
      <c r="Z104" s="468"/>
      <c r="AA104" s="469"/>
      <c r="AB104" s="469"/>
      <c r="AC104" s="470"/>
      <c r="AD104" s="471"/>
      <c r="AE104" s="472"/>
      <c r="AF104" s="472"/>
      <c r="AG104" s="472"/>
      <c r="AH104" s="472"/>
      <c r="AI104" s="473"/>
      <c r="AJ104" s="451"/>
      <c r="AK104" s="451"/>
      <c r="AL104" s="452"/>
      <c r="AM104" s="453"/>
      <c r="AN104" s="454"/>
      <c r="AO104" s="454"/>
      <c r="AP104" s="454"/>
      <c r="AQ104" s="456"/>
      <c r="AR104" s="450"/>
      <c r="AS104" s="451"/>
      <c r="AT104" s="451"/>
      <c r="AU104" s="452"/>
      <c r="AV104" s="453"/>
      <c r="AW104" s="454"/>
      <c r="AX104" s="454"/>
      <c r="AY104" s="454"/>
      <c r="AZ104" s="455"/>
      <c r="BA104" s="454"/>
      <c r="BB104" s="454"/>
      <c r="BC104" s="454"/>
      <c r="BD104" s="454"/>
      <c r="BE104" s="456"/>
      <c r="BF104" s="453"/>
      <c r="BG104" s="454"/>
      <c r="BH104" s="454"/>
      <c r="BI104" s="454"/>
      <c r="BJ104" s="456"/>
    </row>
    <row r="105" spans="1:62" ht="24" customHeight="1" x14ac:dyDescent="0.15">
      <c r="A105" s="460"/>
      <c r="B105" s="461"/>
      <c r="C105" s="461"/>
      <c r="D105" s="461"/>
      <c r="E105" s="461"/>
      <c r="F105" s="461"/>
      <c r="G105" s="461"/>
      <c r="H105" s="461"/>
      <c r="I105" s="461"/>
      <c r="J105" s="461"/>
      <c r="K105" s="462"/>
      <c r="L105" s="463"/>
      <c r="M105" s="464"/>
      <c r="N105" s="465"/>
      <c r="O105" s="466"/>
      <c r="P105" s="466"/>
      <c r="Q105" s="467"/>
      <c r="R105" s="465"/>
      <c r="S105" s="466"/>
      <c r="T105" s="466"/>
      <c r="U105" s="466"/>
      <c r="V105" s="465"/>
      <c r="W105" s="466"/>
      <c r="X105" s="466"/>
      <c r="Y105" s="467"/>
      <c r="Z105" s="468"/>
      <c r="AA105" s="469"/>
      <c r="AB105" s="469"/>
      <c r="AC105" s="470"/>
      <c r="AD105" s="471"/>
      <c r="AE105" s="472"/>
      <c r="AF105" s="472"/>
      <c r="AG105" s="472"/>
      <c r="AH105" s="472"/>
      <c r="AI105" s="473"/>
      <c r="AJ105" s="451"/>
      <c r="AK105" s="451"/>
      <c r="AL105" s="452"/>
      <c r="AM105" s="453"/>
      <c r="AN105" s="454"/>
      <c r="AO105" s="454"/>
      <c r="AP105" s="454"/>
      <c r="AQ105" s="456"/>
      <c r="AR105" s="450"/>
      <c r="AS105" s="451"/>
      <c r="AT105" s="451"/>
      <c r="AU105" s="452"/>
      <c r="AV105" s="453"/>
      <c r="AW105" s="454"/>
      <c r="AX105" s="454"/>
      <c r="AY105" s="454"/>
      <c r="AZ105" s="455"/>
      <c r="BA105" s="454"/>
      <c r="BB105" s="454"/>
      <c r="BC105" s="454"/>
      <c r="BD105" s="454"/>
      <c r="BE105" s="456"/>
      <c r="BF105" s="453"/>
      <c r="BG105" s="454"/>
      <c r="BH105" s="454"/>
      <c r="BI105" s="454"/>
      <c r="BJ105" s="456"/>
    </row>
    <row r="106" spans="1:62" ht="24" customHeight="1" x14ac:dyDescent="0.15">
      <c r="A106" s="460"/>
      <c r="B106" s="461"/>
      <c r="C106" s="461"/>
      <c r="D106" s="461"/>
      <c r="E106" s="461"/>
      <c r="F106" s="461"/>
      <c r="G106" s="461"/>
      <c r="H106" s="461"/>
      <c r="I106" s="461"/>
      <c r="J106" s="461"/>
      <c r="K106" s="462"/>
      <c r="L106" s="463"/>
      <c r="M106" s="464"/>
      <c r="N106" s="465"/>
      <c r="O106" s="466"/>
      <c r="P106" s="466"/>
      <c r="Q106" s="467"/>
      <c r="R106" s="465"/>
      <c r="S106" s="466"/>
      <c r="T106" s="466"/>
      <c r="U106" s="466"/>
      <c r="V106" s="465"/>
      <c r="W106" s="466"/>
      <c r="X106" s="466"/>
      <c r="Y106" s="467"/>
      <c r="Z106" s="468"/>
      <c r="AA106" s="469"/>
      <c r="AB106" s="469"/>
      <c r="AC106" s="470"/>
      <c r="AD106" s="471"/>
      <c r="AE106" s="472"/>
      <c r="AF106" s="472"/>
      <c r="AG106" s="472"/>
      <c r="AH106" s="472"/>
      <c r="AI106" s="473"/>
      <c r="AJ106" s="451"/>
      <c r="AK106" s="451"/>
      <c r="AL106" s="452"/>
      <c r="AM106" s="453"/>
      <c r="AN106" s="454"/>
      <c r="AO106" s="454"/>
      <c r="AP106" s="454"/>
      <c r="AQ106" s="456"/>
      <c r="AR106" s="450"/>
      <c r="AS106" s="451"/>
      <c r="AT106" s="451"/>
      <c r="AU106" s="452"/>
      <c r="AV106" s="453"/>
      <c r="AW106" s="454"/>
      <c r="AX106" s="454"/>
      <c r="AY106" s="454"/>
      <c r="AZ106" s="455"/>
      <c r="BA106" s="454"/>
      <c r="BB106" s="454"/>
      <c r="BC106" s="454"/>
      <c r="BD106" s="454"/>
      <c r="BE106" s="456"/>
      <c r="BF106" s="453"/>
      <c r="BG106" s="454"/>
      <c r="BH106" s="454"/>
      <c r="BI106" s="454"/>
      <c r="BJ106" s="456"/>
    </row>
    <row r="107" spans="1:62" ht="24" customHeight="1" x14ac:dyDescent="0.15">
      <c r="A107" s="460"/>
      <c r="B107" s="461"/>
      <c r="C107" s="461"/>
      <c r="D107" s="461"/>
      <c r="E107" s="461"/>
      <c r="F107" s="461"/>
      <c r="G107" s="461"/>
      <c r="H107" s="461"/>
      <c r="I107" s="461"/>
      <c r="J107" s="461"/>
      <c r="K107" s="462"/>
      <c r="L107" s="463"/>
      <c r="M107" s="464"/>
      <c r="N107" s="465"/>
      <c r="O107" s="466"/>
      <c r="P107" s="466"/>
      <c r="Q107" s="467"/>
      <c r="R107" s="465"/>
      <c r="S107" s="466"/>
      <c r="T107" s="466"/>
      <c r="U107" s="466"/>
      <c r="V107" s="465"/>
      <c r="W107" s="466"/>
      <c r="X107" s="466"/>
      <c r="Y107" s="467"/>
      <c r="Z107" s="468"/>
      <c r="AA107" s="469"/>
      <c r="AB107" s="469"/>
      <c r="AC107" s="470"/>
      <c r="AD107" s="471"/>
      <c r="AE107" s="472"/>
      <c r="AF107" s="472"/>
      <c r="AG107" s="472"/>
      <c r="AH107" s="472"/>
      <c r="AI107" s="473"/>
      <c r="AJ107" s="451"/>
      <c r="AK107" s="451"/>
      <c r="AL107" s="452"/>
      <c r="AM107" s="453"/>
      <c r="AN107" s="454"/>
      <c r="AO107" s="454"/>
      <c r="AP107" s="454"/>
      <c r="AQ107" s="456"/>
      <c r="AR107" s="450"/>
      <c r="AS107" s="451"/>
      <c r="AT107" s="451"/>
      <c r="AU107" s="452"/>
      <c r="AV107" s="453"/>
      <c r="AW107" s="454"/>
      <c r="AX107" s="454"/>
      <c r="AY107" s="454"/>
      <c r="AZ107" s="455"/>
      <c r="BA107" s="454"/>
      <c r="BB107" s="454"/>
      <c r="BC107" s="454"/>
      <c r="BD107" s="454"/>
      <c r="BE107" s="456"/>
      <c r="BF107" s="453"/>
      <c r="BG107" s="454"/>
      <c r="BH107" s="454"/>
      <c r="BI107" s="454"/>
      <c r="BJ107" s="456"/>
    </row>
    <row r="108" spans="1:62" ht="24" customHeight="1" x14ac:dyDescent="0.15">
      <c r="A108" s="460"/>
      <c r="B108" s="461"/>
      <c r="C108" s="461"/>
      <c r="D108" s="461"/>
      <c r="E108" s="461"/>
      <c r="F108" s="461"/>
      <c r="G108" s="461"/>
      <c r="H108" s="461"/>
      <c r="I108" s="461"/>
      <c r="J108" s="461"/>
      <c r="K108" s="462"/>
      <c r="L108" s="463"/>
      <c r="M108" s="464"/>
      <c r="N108" s="465"/>
      <c r="O108" s="466"/>
      <c r="P108" s="466"/>
      <c r="Q108" s="467"/>
      <c r="R108" s="465"/>
      <c r="S108" s="466"/>
      <c r="T108" s="466"/>
      <c r="U108" s="466"/>
      <c r="V108" s="465"/>
      <c r="W108" s="466"/>
      <c r="X108" s="466"/>
      <c r="Y108" s="467"/>
      <c r="Z108" s="468"/>
      <c r="AA108" s="469"/>
      <c r="AB108" s="469"/>
      <c r="AC108" s="470"/>
      <c r="AD108" s="471"/>
      <c r="AE108" s="472"/>
      <c r="AF108" s="472"/>
      <c r="AG108" s="472"/>
      <c r="AH108" s="472"/>
      <c r="AI108" s="473"/>
      <c r="AJ108" s="451"/>
      <c r="AK108" s="451"/>
      <c r="AL108" s="452"/>
      <c r="AM108" s="453"/>
      <c r="AN108" s="454"/>
      <c r="AO108" s="454"/>
      <c r="AP108" s="454"/>
      <c r="AQ108" s="456"/>
      <c r="AR108" s="450"/>
      <c r="AS108" s="451"/>
      <c r="AT108" s="451"/>
      <c r="AU108" s="452"/>
      <c r="AV108" s="453"/>
      <c r="AW108" s="454"/>
      <c r="AX108" s="454"/>
      <c r="AY108" s="454"/>
      <c r="AZ108" s="455"/>
      <c r="BA108" s="454"/>
      <c r="BB108" s="454"/>
      <c r="BC108" s="454"/>
      <c r="BD108" s="454"/>
      <c r="BE108" s="456"/>
      <c r="BF108" s="453"/>
      <c r="BG108" s="454"/>
      <c r="BH108" s="454"/>
      <c r="BI108" s="454"/>
      <c r="BJ108" s="456"/>
    </row>
    <row r="109" spans="1:62" ht="24" customHeight="1" x14ac:dyDescent="0.15">
      <c r="A109" s="460"/>
      <c r="B109" s="461"/>
      <c r="C109" s="461"/>
      <c r="D109" s="461"/>
      <c r="E109" s="461"/>
      <c r="F109" s="461"/>
      <c r="G109" s="461"/>
      <c r="H109" s="461"/>
      <c r="I109" s="461"/>
      <c r="J109" s="461"/>
      <c r="K109" s="462"/>
      <c r="L109" s="463"/>
      <c r="M109" s="464"/>
      <c r="N109" s="465"/>
      <c r="O109" s="466"/>
      <c r="P109" s="466"/>
      <c r="Q109" s="467"/>
      <c r="R109" s="465"/>
      <c r="S109" s="466"/>
      <c r="T109" s="466"/>
      <c r="U109" s="466"/>
      <c r="V109" s="465"/>
      <c r="W109" s="466"/>
      <c r="X109" s="466"/>
      <c r="Y109" s="467"/>
      <c r="Z109" s="468"/>
      <c r="AA109" s="469"/>
      <c r="AB109" s="469"/>
      <c r="AC109" s="470"/>
      <c r="AD109" s="471"/>
      <c r="AE109" s="472"/>
      <c r="AF109" s="472"/>
      <c r="AG109" s="472"/>
      <c r="AH109" s="472"/>
      <c r="AI109" s="473"/>
      <c r="AJ109" s="451"/>
      <c r="AK109" s="451"/>
      <c r="AL109" s="452"/>
      <c r="AM109" s="453"/>
      <c r="AN109" s="454"/>
      <c r="AO109" s="454"/>
      <c r="AP109" s="454"/>
      <c r="AQ109" s="456"/>
      <c r="AR109" s="450"/>
      <c r="AS109" s="451"/>
      <c r="AT109" s="451"/>
      <c r="AU109" s="452"/>
      <c r="AV109" s="453"/>
      <c r="AW109" s="454"/>
      <c r="AX109" s="454"/>
      <c r="AY109" s="454"/>
      <c r="AZ109" s="455"/>
      <c r="BA109" s="454"/>
      <c r="BB109" s="454"/>
      <c r="BC109" s="454"/>
      <c r="BD109" s="454"/>
      <c r="BE109" s="456"/>
      <c r="BF109" s="453"/>
      <c r="BG109" s="454"/>
      <c r="BH109" s="454"/>
      <c r="BI109" s="454"/>
      <c r="BJ109" s="456"/>
    </row>
    <row r="110" spans="1:62" ht="24" customHeight="1" x14ac:dyDescent="0.15">
      <c r="A110" s="460"/>
      <c r="B110" s="461"/>
      <c r="C110" s="461"/>
      <c r="D110" s="461"/>
      <c r="E110" s="461"/>
      <c r="F110" s="461"/>
      <c r="G110" s="461"/>
      <c r="H110" s="461"/>
      <c r="I110" s="461"/>
      <c r="J110" s="461"/>
      <c r="K110" s="462"/>
      <c r="L110" s="463"/>
      <c r="M110" s="464"/>
      <c r="N110" s="465"/>
      <c r="O110" s="466"/>
      <c r="P110" s="466"/>
      <c r="Q110" s="467"/>
      <c r="R110" s="465"/>
      <c r="S110" s="466"/>
      <c r="T110" s="466"/>
      <c r="U110" s="466"/>
      <c r="V110" s="465"/>
      <c r="W110" s="466"/>
      <c r="X110" s="466"/>
      <c r="Y110" s="467"/>
      <c r="Z110" s="468"/>
      <c r="AA110" s="469"/>
      <c r="AB110" s="469"/>
      <c r="AC110" s="470"/>
      <c r="AD110" s="471"/>
      <c r="AE110" s="472"/>
      <c r="AF110" s="472"/>
      <c r="AG110" s="472"/>
      <c r="AH110" s="472"/>
      <c r="AI110" s="473"/>
      <c r="AJ110" s="451"/>
      <c r="AK110" s="451"/>
      <c r="AL110" s="452"/>
      <c r="AM110" s="453"/>
      <c r="AN110" s="454"/>
      <c r="AO110" s="454"/>
      <c r="AP110" s="454"/>
      <c r="AQ110" s="456"/>
      <c r="AR110" s="450"/>
      <c r="AS110" s="451"/>
      <c r="AT110" s="451"/>
      <c r="AU110" s="452"/>
      <c r="AV110" s="453"/>
      <c r="AW110" s="454"/>
      <c r="AX110" s="454"/>
      <c r="AY110" s="454"/>
      <c r="AZ110" s="455"/>
      <c r="BA110" s="454"/>
      <c r="BB110" s="454"/>
      <c r="BC110" s="454"/>
      <c r="BD110" s="454"/>
      <c r="BE110" s="456"/>
      <c r="BF110" s="453"/>
      <c r="BG110" s="454"/>
      <c r="BH110" s="454"/>
      <c r="BI110" s="454"/>
      <c r="BJ110" s="456"/>
    </row>
    <row r="111" spans="1:62" ht="24" customHeight="1" x14ac:dyDescent="0.15">
      <c r="A111" s="460"/>
      <c r="B111" s="461"/>
      <c r="C111" s="461"/>
      <c r="D111" s="461"/>
      <c r="E111" s="461"/>
      <c r="F111" s="461"/>
      <c r="G111" s="461"/>
      <c r="H111" s="461"/>
      <c r="I111" s="461"/>
      <c r="J111" s="461"/>
      <c r="K111" s="462"/>
      <c r="L111" s="463"/>
      <c r="M111" s="464"/>
      <c r="N111" s="465"/>
      <c r="O111" s="466"/>
      <c r="P111" s="466"/>
      <c r="Q111" s="467"/>
      <c r="R111" s="465"/>
      <c r="S111" s="466"/>
      <c r="T111" s="466"/>
      <c r="U111" s="466"/>
      <c r="V111" s="465"/>
      <c r="W111" s="466"/>
      <c r="X111" s="466"/>
      <c r="Y111" s="467"/>
      <c r="Z111" s="468"/>
      <c r="AA111" s="469"/>
      <c r="AB111" s="469"/>
      <c r="AC111" s="470"/>
      <c r="AD111" s="471"/>
      <c r="AE111" s="472"/>
      <c r="AF111" s="472"/>
      <c r="AG111" s="472"/>
      <c r="AH111" s="472"/>
      <c r="AI111" s="473"/>
      <c r="AJ111" s="451"/>
      <c r="AK111" s="451"/>
      <c r="AL111" s="452"/>
      <c r="AM111" s="453"/>
      <c r="AN111" s="454"/>
      <c r="AO111" s="454"/>
      <c r="AP111" s="454"/>
      <c r="AQ111" s="456"/>
      <c r="AR111" s="450"/>
      <c r="AS111" s="451"/>
      <c r="AT111" s="451"/>
      <c r="AU111" s="452"/>
      <c r="AV111" s="453"/>
      <c r="AW111" s="454"/>
      <c r="AX111" s="454"/>
      <c r="AY111" s="454"/>
      <c r="AZ111" s="455"/>
      <c r="BA111" s="454"/>
      <c r="BB111" s="454"/>
      <c r="BC111" s="454"/>
      <c r="BD111" s="454"/>
      <c r="BE111" s="456"/>
      <c r="BF111" s="453"/>
      <c r="BG111" s="454"/>
      <c r="BH111" s="454"/>
      <c r="BI111" s="454"/>
      <c r="BJ111" s="456"/>
    </row>
    <row r="112" spans="1:62" ht="24" customHeight="1" x14ac:dyDescent="0.15">
      <c r="A112" s="460"/>
      <c r="B112" s="461"/>
      <c r="C112" s="461"/>
      <c r="D112" s="461"/>
      <c r="E112" s="461"/>
      <c r="F112" s="461"/>
      <c r="G112" s="461"/>
      <c r="H112" s="461"/>
      <c r="I112" s="461"/>
      <c r="J112" s="461"/>
      <c r="K112" s="462"/>
      <c r="L112" s="463"/>
      <c r="M112" s="464"/>
      <c r="N112" s="465"/>
      <c r="O112" s="466"/>
      <c r="P112" s="466"/>
      <c r="Q112" s="467"/>
      <c r="R112" s="465"/>
      <c r="S112" s="466"/>
      <c r="T112" s="466"/>
      <c r="U112" s="466"/>
      <c r="V112" s="465"/>
      <c r="W112" s="466"/>
      <c r="X112" s="466"/>
      <c r="Y112" s="467"/>
      <c r="Z112" s="468"/>
      <c r="AA112" s="469"/>
      <c r="AB112" s="469"/>
      <c r="AC112" s="470"/>
      <c r="AD112" s="471"/>
      <c r="AE112" s="472"/>
      <c r="AF112" s="472"/>
      <c r="AG112" s="472"/>
      <c r="AH112" s="472"/>
      <c r="AI112" s="473"/>
      <c r="AJ112" s="451"/>
      <c r="AK112" s="451"/>
      <c r="AL112" s="452"/>
      <c r="AM112" s="453"/>
      <c r="AN112" s="454"/>
      <c r="AO112" s="454"/>
      <c r="AP112" s="454"/>
      <c r="AQ112" s="456"/>
      <c r="AR112" s="450"/>
      <c r="AS112" s="451"/>
      <c r="AT112" s="451"/>
      <c r="AU112" s="452"/>
      <c r="AV112" s="453"/>
      <c r="AW112" s="454"/>
      <c r="AX112" s="454"/>
      <c r="AY112" s="454"/>
      <c r="AZ112" s="455"/>
      <c r="BA112" s="454"/>
      <c r="BB112" s="454"/>
      <c r="BC112" s="454"/>
      <c r="BD112" s="454"/>
      <c r="BE112" s="456"/>
      <c r="BF112" s="453"/>
      <c r="BG112" s="454"/>
      <c r="BH112" s="454"/>
      <c r="BI112" s="454"/>
      <c r="BJ112" s="456"/>
    </row>
    <row r="113" spans="1:62" ht="24" customHeight="1" x14ac:dyDescent="0.15">
      <c r="A113" s="460"/>
      <c r="B113" s="461"/>
      <c r="C113" s="461"/>
      <c r="D113" s="461"/>
      <c r="E113" s="461"/>
      <c r="F113" s="461"/>
      <c r="G113" s="461"/>
      <c r="H113" s="461"/>
      <c r="I113" s="461"/>
      <c r="J113" s="461"/>
      <c r="K113" s="462"/>
      <c r="L113" s="463"/>
      <c r="M113" s="464"/>
      <c r="N113" s="465"/>
      <c r="O113" s="466"/>
      <c r="P113" s="466"/>
      <c r="Q113" s="467"/>
      <c r="R113" s="465"/>
      <c r="S113" s="466"/>
      <c r="T113" s="466"/>
      <c r="U113" s="466"/>
      <c r="V113" s="465"/>
      <c r="W113" s="466"/>
      <c r="X113" s="466"/>
      <c r="Y113" s="467"/>
      <c r="Z113" s="468"/>
      <c r="AA113" s="469"/>
      <c r="AB113" s="469"/>
      <c r="AC113" s="470"/>
      <c r="AD113" s="471"/>
      <c r="AE113" s="472"/>
      <c r="AF113" s="472"/>
      <c r="AG113" s="472"/>
      <c r="AH113" s="472"/>
      <c r="AI113" s="473"/>
      <c r="AJ113" s="451"/>
      <c r="AK113" s="451"/>
      <c r="AL113" s="452"/>
      <c r="AM113" s="453"/>
      <c r="AN113" s="454"/>
      <c r="AO113" s="454"/>
      <c r="AP113" s="454"/>
      <c r="AQ113" s="456"/>
      <c r="AR113" s="450"/>
      <c r="AS113" s="451"/>
      <c r="AT113" s="451"/>
      <c r="AU113" s="452"/>
      <c r="AV113" s="453"/>
      <c r="AW113" s="454"/>
      <c r="AX113" s="454"/>
      <c r="AY113" s="454"/>
      <c r="AZ113" s="455"/>
      <c r="BA113" s="454"/>
      <c r="BB113" s="454"/>
      <c r="BC113" s="454"/>
      <c r="BD113" s="454"/>
      <c r="BE113" s="456"/>
      <c r="BF113" s="453"/>
      <c r="BG113" s="454"/>
      <c r="BH113" s="454"/>
      <c r="BI113" s="454"/>
      <c r="BJ113" s="456"/>
    </row>
    <row r="114" spans="1:62" ht="24" customHeight="1" x14ac:dyDescent="0.15">
      <c r="A114" s="460"/>
      <c r="B114" s="461"/>
      <c r="C114" s="461"/>
      <c r="D114" s="461"/>
      <c r="E114" s="461"/>
      <c r="F114" s="461"/>
      <c r="G114" s="461"/>
      <c r="H114" s="461"/>
      <c r="I114" s="461"/>
      <c r="J114" s="461"/>
      <c r="K114" s="462"/>
      <c r="L114" s="463"/>
      <c r="M114" s="464"/>
      <c r="N114" s="465"/>
      <c r="O114" s="466"/>
      <c r="P114" s="466"/>
      <c r="Q114" s="467"/>
      <c r="R114" s="465"/>
      <c r="S114" s="466"/>
      <c r="T114" s="466"/>
      <c r="U114" s="466"/>
      <c r="V114" s="465"/>
      <c r="W114" s="466"/>
      <c r="X114" s="466"/>
      <c r="Y114" s="467"/>
      <c r="Z114" s="468"/>
      <c r="AA114" s="469"/>
      <c r="AB114" s="469"/>
      <c r="AC114" s="470"/>
      <c r="AD114" s="471"/>
      <c r="AE114" s="472"/>
      <c r="AF114" s="472"/>
      <c r="AG114" s="472"/>
      <c r="AH114" s="472"/>
      <c r="AI114" s="473"/>
      <c r="AJ114" s="451"/>
      <c r="AK114" s="451"/>
      <c r="AL114" s="452"/>
      <c r="AM114" s="453"/>
      <c r="AN114" s="454"/>
      <c r="AO114" s="454"/>
      <c r="AP114" s="454"/>
      <c r="AQ114" s="456"/>
      <c r="AR114" s="450"/>
      <c r="AS114" s="451"/>
      <c r="AT114" s="451"/>
      <c r="AU114" s="452"/>
      <c r="AV114" s="453"/>
      <c r="AW114" s="454"/>
      <c r="AX114" s="454"/>
      <c r="AY114" s="454"/>
      <c r="AZ114" s="455"/>
      <c r="BA114" s="454"/>
      <c r="BB114" s="454"/>
      <c r="BC114" s="454"/>
      <c r="BD114" s="454"/>
      <c r="BE114" s="456"/>
      <c r="BF114" s="453"/>
      <c r="BG114" s="454"/>
      <c r="BH114" s="454"/>
      <c r="BI114" s="454"/>
      <c r="BJ114" s="456"/>
    </row>
    <row r="115" spans="1:62" ht="24" customHeight="1" x14ac:dyDescent="0.15">
      <c r="A115" s="460"/>
      <c r="B115" s="461"/>
      <c r="C115" s="461"/>
      <c r="D115" s="461"/>
      <c r="E115" s="461"/>
      <c r="F115" s="461"/>
      <c r="G115" s="461"/>
      <c r="H115" s="461"/>
      <c r="I115" s="461"/>
      <c r="J115" s="461"/>
      <c r="K115" s="462"/>
      <c r="L115" s="463"/>
      <c r="M115" s="464"/>
      <c r="N115" s="465"/>
      <c r="O115" s="466"/>
      <c r="P115" s="466"/>
      <c r="Q115" s="467"/>
      <c r="R115" s="465"/>
      <c r="S115" s="466"/>
      <c r="T115" s="466"/>
      <c r="U115" s="466"/>
      <c r="V115" s="465"/>
      <c r="W115" s="466"/>
      <c r="X115" s="466"/>
      <c r="Y115" s="467"/>
      <c r="Z115" s="468"/>
      <c r="AA115" s="469"/>
      <c r="AB115" s="469"/>
      <c r="AC115" s="470"/>
      <c r="AD115" s="471"/>
      <c r="AE115" s="472"/>
      <c r="AF115" s="472"/>
      <c r="AG115" s="472"/>
      <c r="AH115" s="472"/>
      <c r="AI115" s="473"/>
      <c r="AJ115" s="451"/>
      <c r="AK115" s="451"/>
      <c r="AL115" s="452"/>
      <c r="AM115" s="453"/>
      <c r="AN115" s="454"/>
      <c r="AO115" s="454"/>
      <c r="AP115" s="454"/>
      <c r="AQ115" s="456"/>
      <c r="AR115" s="450"/>
      <c r="AS115" s="451"/>
      <c r="AT115" s="451"/>
      <c r="AU115" s="452"/>
      <c r="AV115" s="453"/>
      <c r="AW115" s="454"/>
      <c r="AX115" s="454"/>
      <c r="AY115" s="454"/>
      <c r="AZ115" s="455"/>
      <c r="BA115" s="454"/>
      <c r="BB115" s="454"/>
      <c r="BC115" s="454"/>
      <c r="BD115" s="454"/>
      <c r="BE115" s="456"/>
      <c r="BF115" s="453"/>
      <c r="BG115" s="454"/>
      <c r="BH115" s="454"/>
      <c r="BI115" s="454"/>
      <c r="BJ115" s="456"/>
    </row>
    <row r="116" spans="1:62" ht="24" customHeight="1" x14ac:dyDescent="0.15">
      <c r="A116" s="460"/>
      <c r="B116" s="461"/>
      <c r="C116" s="461"/>
      <c r="D116" s="461"/>
      <c r="E116" s="461"/>
      <c r="F116" s="461"/>
      <c r="G116" s="461"/>
      <c r="H116" s="461"/>
      <c r="I116" s="461"/>
      <c r="J116" s="461"/>
      <c r="K116" s="462"/>
      <c r="L116" s="463"/>
      <c r="M116" s="464"/>
      <c r="N116" s="465"/>
      <c r="O116" s="466"/>
      <c r="P116" s="466"/>
      <c r="Q116" s="467"/>
      <c r="R116" s="465"/>
      <c r="S116" s="466"/>
      <c r="T116" s="466"/>
      <c r="U116" s="466"/>
      <c r="V116" s="465"/>
      <c r="W116" s="466"/>
      <c r="X116" s="466"/>
      <c r="Y116" s="467"/>
      <c r="Z116" s="468"/>
      <c r="AA116" s="469"/>
      <c r="AB116" s="469"/>
      <c r="AC116" s="470"/>
      <c r="AD116" s="471"/>
      <c r="AE116" s="472"/>
      <c r="AF116" s="472"/>
      <c r="AG116" s="472"/>
      <c r="AH116" s="472"/>
      <c r="AI116" s="473"/>
      <c r="AJ116" s="451"/>
      <c r="AK116" s="451"/>
      <c r="AL116" s="452"/>
      <c r="AM116" s="453"/>
      <c r="AN116" s="454"/>
      <c r="AO116" s="454"/>
      <c r="AP116" s="454"/>
      <c r="AQ116" s="456"/>
      <c r="AR116" s="450"/>
      <c r="AS116" s="451"/>
      <c r="AT116" s="451"/>
      <c r="AU116" s="452"/>
      <c r="AV116" s="453"/>
      <c r="AW116" s="454"/>
      <c r="AX116" s="454"/>
      <c r="AY116" s="454"/>
      <c r="AZ116" s="455"/>
      <c r="BA116" s="454"/>
      <c r="BB116" s="454"/>
      <c r="BC116" s="454"/>
      <c r="BD116" s="454"/>
      <c r="BE116" s="456"/>
      <c r="BF116" s="453"/>
      <c r="BG116" s="454"/>
      <c r="BH116" s="454"/>
      <c r="BI116" s="454"/>
      <c r="BJ116" s="456"/>
    </row>
    <row r="117" spans="1:62" ht="24" customHeight="1" x14ac:dyDescent="0.15">
      <c r="A117" s="460"/>
      <c r="B117" s="461"/>
      <c r="C117" s="461"/>
      <c r="D117" s="461"/>
      <c r="E117" s="461"/>
      <c r="F117" s="461"/>
      <c r="G117" s="461"/>
      <c r="H117" s="461"/>
      <c r="I117" s="461"/>
      <c r="J117" s="461"/>
      <c r="K117" s="462"/>
      <c r="L117" s="463"/>
      <c r="M117" s="464"/>
      <c r="N117" s="465"/>
      <c r="O117" s="466"/>
      <c r="P117" s="466"/>
      <c r="Q117" s="467"/>
      <c r="R117" s="465"/>
      <c r="S117" s="466"/>
      <c r="T117" s="466"/>
      <c r="U117" s="466"/>
      <c r="V117" s="465"/>
      <c r="W117" s="466"/>
      <c r="X117" s="466"/>
      <c r="Y117" s="467"/>
      <c r="Z117" s="468"/>
      <c r="AA117" s="469"/>
      <c r="AB117" s="469"/>
      <c r="AC117" s="470"/>
      <c r="AD117" s="471"/>
      <c r="AE117" s="472"/>
      <c r="AF117" s="472"/>
      <c r="AG117" s="472"/>
      <c r="AH117" s="472"/>
      <c r="AI117" s="473"/>
      <c r="AJ117" s="451"/>
      <c r="AK117" s="451"/>
      <c r="AL117" s="452"/>
      <c r="AM117" s="453"/>
      <c r="AN117" s="454"/>
      <c r="AO117" s="454"/>
      <c r="AP117" s="454"/>
      <c r="AQ117" s="456"/>
      <c r="AR117" s="450"/>
      <c r="AS117" s="451"/>
      <c r="AT117" s="451"/>
      <c r="AU117" s="452"/>
      <c r="AV117" s="453"/>
      <c r="AW117" s="454"/>
      <c r="AX117" s="454"/>
      <c r="AY117" s="454"/>
      <c r="AZ117" s="455"/>
      <c r="BA117" s="454"/>
      <c r="BB117" s="454"/>
      <c r="BC117" s="454"/>
      <c r="BD117" s="454"/>
      <c r="BE117" s="456"/>
      <c r="BF117" s="453"/>
      <c r="BG117" s="454"/>
      <c r="BH117" s="454"/>
      <c r="BI117" s="454"/>
      <c r="BJ117" s="456"/>
    </row>
    <row r="118" spans="1:62" ht="24" customHeight="1" x14ac:dyDescent="0.15">
      <c r="A118" s="460"/>
      <c r="B118" s="461"/>
      <c r="C118" s="461"/>
      <c r="D118" s="461"/>
      <c r="E118" s="461"/>
      <c r="F118" s="461"/>
      <c r="G118" s="461"/>
      <c r="H118" s="461"/>
      <c r="I118" s="461"/>
      <c r="J118" s="461"/>
      <c r="K118" s="462"/>
      <c r="L118" s="463"/>
      <c r="M118" s="464"/>
      <c r="N118" s="465"/>
      <c r="O118" s="466"/>
      <c r="P118" s="466"/>
      <c r="Q118" s="467"/>
      <c r="R118" s="465"/>
      <c r="S118" s="466"/>
      <c r="T118" s="466"/>
      <c r="U118" s="466"/>
      <c r="V118" s="465"/>
      <c r="W118" s="466"/>
      <c r="X118" s="466"/>
      <c r="Y118" s="467"/>
      <c r="Z118" s="468"/>
      <c r="AA118" s="469"/>
      <c r="AB118" s="469"/>
      <c r="AC118" s="470"/>
      <c r="AD118" s="471"/>
      <c r="AE118" s="472"/>
      <c r="AF118" s="472"/>
      <c r="AG118" s="472"/>
      <c r="AH118" s="472"/>
      <c r="AI118" s="473"/>
      <c r="AJ118" s="451"/>
      <c r="AK118" s="451"/>
      <c r="AL118" s="452"/>
      <c r="AM118" s="453"/>
      <c r="AN118" s="454"/>
      <c r="AO118" s="454"/>
      <c r="AP118" s="454"/>
      <c r="AQ118" s="456"/>
      <c r="AR118" s="450"/>
      <c r="AS118" s="451"/>
      <c r="AT118" s="451"/>
      <c r="AU118" s="452"/>
      <c r="AV118" s="453"/>
      <c r="AW118" s="454"/>
      <c r="AX118" s="454"/>
      <c r="AY118" s="454"/>
      <c r="AZ118" s="455"/>
      <c r="BA118" s="454"/>
      <c r="BB118" s="454"/>
      <c r="BC118" s="454"/>
      <c r="BD118" s="454"/>
      <c r="BE118" s="456"/>
      <c r="BF118" s="453"/>
      <c r="BG118" s="454"/>
      <c r="BH118" s="454"/>
      <c r="BI118" s="454"/>
      <c r="BJ118" s="456"/>
    </row>
    <row r="119" spans="1:62" ht="24" customHeight="1" x14ac:dyDescent="0.15">
      <c r="A119" s="460"/>
      <c r="B119" s="461"/>
      <c r="C119" s="461"/>
      <c r="D119" s="461"/>
      <c r="E119" s="461"/>
      <c r="F119" s="461"/>
      <c r="G119" s="461"/>
      <c r="H119" s="461"/>
      <c r="I119" s="461"/>
      <c r="J119" s="461"/>
      <c r="K119" s="462"/>
      <c r="L119" s="463"/>
      <c r="M119" s="464"/>
      <c r="N119" s="465"/>
      <c r="O119" s="466"/>
      <c r="P119" s="466"/>
      <c r="Q119" s="467"/>
      <c r="R119" s="465"/>
      <c r="S119" s="466"/>
      <c r="T119" s="466"/>
      <c r="U119" s="466"/>
      <c r="V119" s="465"/>
      <c r="W119" s="466"/>
      <c r="X119" s="466"/>
      <c r="Y119" s="467"/>
      <c r="Z119" s="468"/>
      <c r="AA119" s="469"/>
      <c r="AB119" s="469"/>
      <c r="AC119" s="470"/>
      <c r="AD119" s="471"/>
      <c r="AE119" s="472"/>
      <c r="AF119" s="472"/>
      <c r="AG119" s="472"/>
      <c r="AH119" s="472"/>
      <c r="AI119" s="473"/>
      <c r="AJ119" s="451"/>
      <c r="AK119" s="451"/>
      <c r="AL119" s="452"/>
      <c r="AM119" s="453"/>
      <c r="AN119" s="454"/>
      <c r="AO119" s="454"/>
      <c r="AP119" s="454"/>
      <c r="AQ119" s="456"/>
      <c r="AR119" s="450"/>
      <c r="AS119" s="451"/>
      <c r="AT119" s="451"/>
      <c r="AU119" s="452"/>
      <c r="AV119" s="453"/>
      <c r="AW119" s="454"/>
      <c r="AX119" s="454"/>
      <c r="AY119" s="454"/>
      <c r="AZ119" s="455"/>
      <c r="BA119" s="454"/>
      <c r="BB119" s="454"/>
      <c r="BC119" s="454"/>
      <c r="BD119" s="454"/>
      <c r="BE119" s="456"/>
      <c r="BF119" s="453"/>
      <c r="BG119" s="454"/>
      <c r="BH119" s="454"/>
      <c r="BI119" s="454"/>
      <c r="BJ119" s="456"/>
    </row>
    <row r="120" spans="1:62" ht="24" customHeight="1" x14ac:dyDescent="0.15">
      <c r="A120" s="460"/>
      <c r="B120" s="461"/>
      <c r="C120" s="461"/>
      <c r="D120" s="461"/>
      <c r="E120" s="461"/>
      <c r="F120" s="461"/>
      <c r="G120" s="461"/>
      <c r="H120" s="461"/>
      <c r="I120" s="461"/>
      <c r="J120" s="461"/>
      <c r="K120" s="462"/>
      <c r="L120" s="463"/>
      <c r="M120" s="464"/>
      <c r="N120" s="465"/>
      <c r="O120" s="466"/>
      <c r="P120" s="466"/>
      <c r="Q120" s="467"/>
      <c r="R120" s="465"/>
      <c r="S120" s="466"/>
      <c r="T120" s="466"/>
      <c r="U120" s="466"/>
      <c r="V120" s="465"/>
      <c r="W120" s="466"/>
      <c r="X120" s="466"/>
      <c r="Y120" s="467"/>
      <c r="Z120" s="468"/>
      <c r="AA120" s="469"/>
      <c r="AB120" s="469"/>
      <c r="AC120" s="470"/>
      <c r="AD120" s="471"/>
      <c r="AE120" s="472"/>
      <c r="AF120" s="472"/>
      <c r="AG120" s="472"/>
      <c r="AH120" s="472"/>
      <c r="AI120" s="473"/>
      <c r="AJ120" s="451"/>
      <c r="AK120" s="451"/>
      <c r="AL120" s="452"/>
      <c r="AM120" s="453"/>
      <c r="AN120" s="454"/>
      <c r="AO120" s="454"/>
      <c r="AP120" s="454"/>
      <c r="AQ120" s="456"/>
      <c r="AR120" s="450"/>
      <c r="AS120" s="451"/>
      <c r="AT120" s="451"/>
      <c r="AU120" s="452"/>
      <c r="AV120" s="453"/>
      <c r="AW120" s="454"/>
      <c r="AX120" s="454"/>
      <c r="AY120" s="454"/>
      <c r="AZ120" s="455"/>
      <c r="BA120" s="454"/>
      <c r="BB120" s="454"/>
      <c r="BC120" s="454"/>
      <c r="BD120" s="454"/>
      <c r="BE120" s="456"/>
      <c r="BF120" s="453"/>
      <c r="BG120" s="454"/>
      <c r="BH120" s="454"/>
      <c r="BI120" s="454"/>
      <c r="BJ120" s="456"/>
    </row>
    <row r="121" spans="1:62" ht="24" customHeight="1" x14ac:dyDescent="0.15">
      <c r="A121" s="460"/>
      <c r="B121" s="461"/>
      <c r="C121" s="461"/>
      <c r="D121" s="461"/>
      <c r="E121" s="461"/>
      <c r="F121" s="461"/>
      <c r="G121" s="461"/>
      <c r="H121" s="461"/>
      <c r="I121" s="461"/>
      <c r="J121" s="461"/>
      <c r="K121" s="462"/>
      <c r="L121" s="463"/>
      <c r="M121" s="464"/>
      <c r="N121" s="465"/>
      <c r="O121" s="466"/>
      <c r="P121" s="466"/>
      <c r="Q121" s="467"/>
      <c r="R121" s="465"/>
      <c r="S121" s="466"/>
      <c r="T121" s="466"/>
      <c r="U121" s="466"/>
      <c r="V121" s="465"/>
      <c r="W121" s="466"/>
      <c r="X121" s="466"/>
      <c r="Y121" s="467"/>
      <c r="Z121" s="468"/>
      <c r="AA121" s="469"/>
      <c r="AB121" s="469"/>
      <c r="AC121" s="470"/>
      <c r="AD121" s="471"/>
      <c r="AE121" s="472"/>
      <c r="AF121" s="472"/>
      <c r="AG121" s="472"/>
      <c r="AH121" s="472"/>
      <c r="AI121" s="473"/>
      <c r="AJ121" s="451"/>
      <c r="AK121" s="451"/>
      <c r="AL121" s="452"/>
      <c r="AM121" s="453"/>
      <c r="AN121" s="454"/>
      <c r="AO121" s="454"/>
      <c r="AP121" s="454"/>
      <c r="AQ121" s="456"/>
      <c r="AR121" s="450"/>
      <c r="AS121" s="451"/>
      <c r="AT121" s="451"/>
      <c r="AU121" s="452"/>
      <c r="AV121" s="453"/>
      <c r="AW121" s="454"/>
      <c r="AX121" s="454"/>
      <c r="AY121" s="454"/>
      <c r="AZ121" s="455"/>
      <c r="BA121" s="454"/>
      <c r="BB121" s="454"/>
      <c r="BC121" s="454"/>
      <c r="BD121" s="454"/>
      <c r="BE121" s="456"/>
      <c r="BF121" s="453"/>
      <c r="BG121" s="454"/>
      <c r="BH121" s="454"/>
      <c r="BI121" s="454"/>
      <c r="BJ121" s="456"/>
    </row>
    <row r="122" spans="1:62" ht="24" customHeight="1" x14ac:dyDescent="0.15">
      <c r="A122" s="460"/>
      <c r="B122" s="461"/>
      <c r="C122" s="461"/>
      <c r="D122" s="461"/>
      <c r="E122" s="461"/>
      <c r="F122" s="461"/>
      <c r="G122" s="461"/>
      <c r="H122" s="461"/>
      <c r="I122" s="461"/>
      <c r="J122" s="461"/>
      <c r="K122" s="462"/>
      <c r="L122" s="463"/>
      <c r="M122" s="464"/>
      <c r="N122" s="465"/>
      <c r="O122" s="466"/>
      <c r="P122" s="466"/>
      <c r="Q122" s="467"/>
      <c r="R122" s="465"/>
      <c r="S122" s="466"/>
      <c r="T122" s="466"/>
      <c r="U122" s="466"/>
      <c r="V122" s="465"/>
      <c r="W122" s="466"/>
      <c r="X122" s="466"/>
      <c r="Y122" s="467"/>
      <c r="Z122" s="468"/>
      <c r="AA122" s="469"/>
      <c r="AB122" s="469"/>
      <c r="AC122" s="470"/>
      <c r="AD122" s="471"/>
      <c r="AE122" s="472"/>
      <c r="AF122" s="472"/>
      <c r="AG122" s="472"/>
      <c r="AH122" s="472"/>
      <c r="AI122" s="473"/>
      <c r="AJ122" s="451"/>
      <c r="AK122" s="451"/>
      <c r="AL122" s="452"/>
      <c r="AM122" s="453"/>
      <c r="AN122" s="454"/>
      <c r="AO122" s="454"/>
      <c r="AP122" s="454"/>
      <c r="AQ122" s="456"/>
      <c r="AR122" s="450"/>
      <c r="AS122" s="451"/>
      <c r="AT122" s="451"/>
      <c r="AU122" s="452"/>
      <c r="AV122" s="453"/>
      <c r="AW122" s="454"/>
      <c r="AX122" s="454"/>
      <c r="AY122" s="454"/>
      <c r="AZ122" s="455"/>
      <c r="BA122" s="454"/>
      <c r="BB122" s="454"/>
      <c r="BC122" s="454"/>
      <c r="BD122" s="454"/>
      <c r="BE122" s="456"/>
      <c r="BF122" s="453"/>
      <c r="BG122" s="454"/>
      <c r="BH122" s="454"/>
      <c r="BI122" s="454"/>
      <c r="BJ122" s="456"/>
    </row>
    <row r="123" spans="1:62" ht="24" customHeight="1" thickBot="1" x14ac:dyDescent="0.2">
      <c r="A123" s="460"/>
      <c r="B123" s="461"/>
      <c r="C123" s="461"/>
      <c r="D123" s="461"/>
      <c r="E123" s="461"/>
      <c r="F123" s="461"/>
      <c r="G123" s="461"/>
      <c r="H123" s="461"/>
      <c r="I123" s="461"/>
      <c r="J123" s="461"/>
      <c r="K123" s="462"/>
      <c r="L123" s="463"/>
      <c r="M123" s="464"/>
      <c r="N123" s="465"/>
      <c r="O123" s="466"/>
      <c r="P123" s="466"/>
      <c r="Q123" s="467"/>
      <c r="R123" s="465"/>
      <c r="S123" s="466"/>
      <c r="T123" s="466"/>
      <c r="U123" s="466"/>
      <c r="V123" s="465"/>
      <c r="W123" s="466"/>
      <c r="X123" s="466"/>
      <c r="Y123" s="467"/>
      <c r="Z123" s="468"/>
      <c r="AA123" s="469"/>
      <c r="AB123" s="469"/>
      <c r="AC123" s="470"/>
      <c r="AD123" s="471"/>
      <c r="AE123" s="472"/>
      <c r="AF123" s="472"/>
      <c r="AG123" s="472"/>
      <c r="AH123" s="472"/>
      <c r="AI123" s="490"/>
      <c r="AJ123" s="482"/>
      <c r="AK123" s="482"/>
      <c r="AL123" s="483"/>
      <c r="AM123" s="484"/>
      <c r="AN123" s="485"/>
      <c r="AO123" s="485"/>
      <c r="AP123" s="485"/>
      <c r="AQ123" s="491"/>
      <c r="AR123" s="481"/>
      <c r="AS123" s="482"/>
      <c r="AT123" s="482"/>
      <c r="AU123" s="483"/>
      <c r="AV123" s="484"/>
      <c r="AW123" s="485"/>
      <c r="AX123" s="485"/>
      <c r="AY123" s="485"/>
      <c r="AZ123" s="486"/>
      <c r="BA123" s="454"/>
      <c r="BB123" s="454"/>
      <c r="BC123" s="454"/>
      <c r="BD123" s="454"/>
      <c r="BE123" s="456"/>
      <c r="BF123" s="453"/>
      <c r="BG123" s="454"/>
      <c r="BH123" s="454"/>
      <c r="BI123" s="454"/>
      <c r="BJ123" s="456"/>
    </row>
  </sheetData>
  <sheetProtection sheet="1" objects="1" scenarios="1"/>
  <mergeCells count="1319">
    <mergeCell ref="AR123:AU123"/>
    <mergeCell ref="AV123:AZ123"/>
    <mergeCell ref="BA123:BE123"/>
    <mergeCell ref="BF123:BJ123"/>
    <mergeCell ref="BF122:BJ122"/>
    <mergeCell ref="A123:K123"/>
    <mergeCell ref="L123:M123"/>
    <mergeCell ref="N123:Q123"/>
    <mergeCell ref="R123:U123"/>
    <mergeCell ref="V123:Y123"/>
    <mergeCell ref="Z123:AC123"/>
    <mergeCell ref="AD123:AH123"/>
    <mergeCell ref="AI123:AL123"/>
    <mergeCell ref="AM123:AQ123"/>
    <mergeCell ref="AD122:AH122"/>
    <mergeCell ref="AI122:AL122"/>
    <mergeCell ref="AM122:AQ122"/>
    <mergeCell ref="AR122:AU122"/>
    <mergeCell ref="AV122:AZ122"/>
    <mergeCell ref="BA122:BE122"/>
    <mergeCell ref="AR121:AU121"/>
    <mergeCell ref="AV121:AZ121"/>
    <mergeCell ref="BA121:BE121"/>
    <mergeCell ref="BF121:BJ121"/>
    <mergeCell ref="A122:K122"/>
    <mergeCell ref="L122:M122"/>
    <mergeCell ref="N122:Q122"/>
    <mergeCell ref="R122:U122"/>
    <mergeCell ref="V122:Y122"/>
    <mergeCell ref="Z122:AC122"/>
    <mergeCell ref="BF120:BJ120"/>
    <mergeCell ref="A121:K121"/>
    <mergeCell ref="L121:M121"/>
    <mergeCell ref="N121:Q121"/>
    <mergeCell ref="R121:U121"/>
    <mergeCell ref="V121:Y121"/>
    <mergeCell ref="Z121:AC121"/>
    <mergeCell ref="AD121:AH121"/>
    <mergeCell ref="AI121:AL121"/>
    <mergeCell ref="AM121:AQ121"/>
    <mergeCell ref="AD120:AH120"/>
    <mergeCell ref="AI120:AL120"/>
    <mergeCell ref="AM120:AQ120"/>
    <mergeCell ref="AR120:AU120"/>
    <mergeCell ref="AV120:AZ120"/>
    <mergeCell ref="BA120:BE120"/>
    <mergeCell ref="AR119:AU119"/>
    <mergeCell ref="AV119:AZ119"/>
    <mergeCell ref="BA119:BE119"/>
    <mergeCell ref="BF119:BJ119"/>
    <mergeCell ref="A120:K120"/>
    <mergeCell ref="L120:M120"/>
    <mergeCell ref="N120:Q120"/>
    <mergeCell ref="R120:U120"/>
    <mergeCell ref="V120:Y120"/>
    <mergeCell ref="Z120:AC120"/>
    <mergeCell ref="BF118:BJ118"/>
    <mergeCell ref="A119:K119"/>
    <mergeCell ref="L119:M119"/>
    <mergeCell ref="N119:Q119"/>
    <mergeCell ref="R119:U119"/>
    <mergeCell ref="V119:Y119"/>
    <mergeCell ref="Z119:AC119"/>
    <mergeCell ref="AD119:AH119"/>
    <mergeCell ref="AI119:AL119"/>
    <mergeCell ref="AM119:AQ119"/>
    <mergeCell ref="AD118:AH118"/>
    <mergeCell ref="AI118:AL118"/>
    <mergeCell ref="AM118:AQ118"/>
    <mergeCell ref="AR118:AU118"/>
    <mergeCell ref="AV118:AZ118"/>
    <mergeCell ref="BA118:BE118"/>
    <mergeCell ref="AR117:AU117"/>
    <mergeCell ref="AV117:AZ117"/>
    <mergeCell ref="BA117:BE117"/>
    <mergeCell ref="BF117:BJ117"/>
    <mergeCell ref="A118:K118"/>
    <mergeCell ref="L118:M118"/>
    <mergeCell ref="N118:Q118"/>
    <mergeCell ref="R118:U118"/>
    <mergeCell ref="V118:Y118"/>
    <mergeCell ref="Z118:AC118"/>
    <mergeCell ref="BF116:BJ116"/>
    <mergeCell ref="A117:K117"/>
    <mergeCell ref="L117:M117"/>
    <mergeCell ref="N117:Q117"/>
    <mergeCell ref="R117:U117"/>
    <mergeCell ref="V117:Y117"/>
    <mergeCell ref="Z117:AC117"/>
    <mergeCell ref="AD117:AH117"/>
    <mergeCell ref="AI117:AL117"/>
    <mergeCell ref="AM117:AQ117"/>
    <mergeCell ref="AD116:AH116"/>
    <mergeCell ref="AI116:AL116"/>
    <mergeCell ref="AM116:AQ116"/>
    <mergeCell ref="AR116:AU116"/>
    <mergeCell ref="AV116:AZ116"/>
    <mergeCell ref="BA116:BE116"/>
    <mergeCell ref="AR115:AU115"/>
    <mergeCell ref="AV115:AZ115"/>
    <mergeCell ref="BA115:BE115"/>
    <mergeCell ref="BF115:BJ115"/>
    <mergeCell ref="A116:K116"/>
    <mergeCell ref="L116:M116"/>
    <mergeCell ref="N116:Q116"/>
    <mergeCell ref="R116:U116"/>
    <mergeCell ref="V116:Y116"/>
    <mergeCell ref="Z116:AC116"/>
    <mergeCell ref="BF114:BJ114"/>
    <mergeCell ref="A115:K115"/>
    <mergeCell ref="L115:M115"/>
    <mergeCell ref="N115:Q115"/>
    <mergeCell ref="R115:U115"/>
    <mergeCell ref="V115:Y115"/>
    <mergeCell ref="Z115:AC115"/>
    <mergeCell ref="AD115:AH115"/>
    <mergeCell ref="AI115:AL115"/>
    <mergeCell ref="AM115:AQ115"/>
    <mergeCell ref="AD114:AH114"/>
    <mergeCell ref="AI114:AL114"/>
    <mergeCell ref="AM114:AQ114"/>
    <mergeCell ref="AR114:AU114"/>
    <mergeCell ref="AV114:AZ114"/>
    <mergeCell ref="BA114:BE114"/>
    <mergeCell ref="AR113:AU113"/>
    <mergeCell ref="AV113:AZ113"/>
    <mergeCell ref="BA113:BE113"/>
    <mergeCell ref="BF113:BJ113"/>
    <mergeCell ref="A114:K114"/>
    <mergeCell ref="L114:M114"/>
    <mergeCell ref="N114:Q114"/>
    <mergeCell ref="R114:U114"/>
    <mergeCell ref="V114:Y114"/>
    <mergeCell ref="Z114:AC114"/>
    <mergeCell ref="BF112:BJ112"/>
    <mergeCell ref="A113:K113"/>
    <mergeCell ref="L113:M113"/>
    <mergeCell ref="N113:Q113"/>
    <mergeCell ref="R113:U113"/>
    <mergeCell ref="V113:Y113"/>
    <mergeCell ref="Z113:AC113"/>
    <mergeCell ref="AD113:AH113"/>
    <mergeCell ref="AI113:AL113"/>
    <mergeCell ref="AM113:AQ113"/>
    <mergeCell ref="AD112:AH112"/>
    <mergeCell ref="AI112:AL112"/>
    <mergeCell ref="AM112:AQ112"/>
    <mergeCell ref="AR112:AU112"/>
    <mergeCell ref="AV112:AZ112"/>
    <mergeCell ref="BA112:BE112"/>
    <mergeCell ref="AR111:AU111"/>
    <mergeCell ref="AV111:AZ111"/>
    <mergeCell ref="BA111:BE111"/>
    <mergeCell ref="BF111:BJ111"/>
    <mergeCell ref="A112:K112"/>
    <mergeCell ref="L112:M112"/>
    <mergeCell ref="N112:Q112"/>
    <mergeCell ref="R112:U112"/>
    <mergeCell ref="V112:Y112"/>
    <mergeCell ref="Z112:AC112"/>
    <mergeCell ref="BF110:BJ110"/>
    <mergeCell ref="A111:K111"/>
    <mergeCell ref="L111:M111"/>
    <mergeCell ref="N111:Q111"/>
    <mergeCell ref="R111:U111"/>
    <mergeCell ref="V111:Y111"/>
    <mergeCell ref="Z111:AC111"/>
    <mergeCell ref="AD111:AH111"/>
    <mergeCell ref="AI111:AL111"/>
    <mergeCell ref="AM111:AQ111"/>
    <mergeCell ref="AD110:AH110"/>
    <mergeCell ref="AI110:AL110"/>
    <mergeCell ref="AM110:AQ110"/>
    <mergeCell ref="AR110:AU110"/>
    <mergeCell ref="AV110:AZ110"/>
    <mergeCell ref="BA110:BE110"/>
    <mergeCell ref="AR109:AU109"/>
    <mergeCell ref="AV109:AZ109"/>
    <mergeCell ref="BA109:BE109"/>
    <mergeCell ref="BF109:BJ109"/>
    <mergeCell ref="A110:K110"/>
    <mergeCell ref="L110:M110"/>
    <mergeCell ref="N110:Q110"/>
    <mergeCell ref="R110:U110"/>
    <mergeCell ref="V110:Y110"/>
    <mergeCell ref="Z110:AC110"/>
    <mergeCell ref="BF108:BJ108"/>
    <mergeCell ref="A109:K109"/>
    <mergeCell ref="L109:M109"/>
    <mergeCell ref="N109:Q109"/>
    <mergeCell ref="R109:U109"/>
    <mergeCell ref="V109:Y109"/>
    <mergeCell ref="Z109:AC109"/>
    <mergeCell ref="AD109:AH109"/>
    <mergeCell ref="AI109:AL109"/>
    <mergeCell ref="AM109:AQ109"/>
    <mergeCell ref="AD108:AH108"/>
    <mergeCell ref="AI108:AL108"/>
    <mergeCell ref="AM108:AQ108"/>
    <mergeCell ref="AR108:AU108"/>
    <mergeCell ref="AV108:AZ108"/>
    <mergeCell ref="BA108:BE108"/>
    <mergeCell ref="AR107:AU107"/>
    <mergeCell ref="AV107:AZ107"/>
    <mergeCell ref="BA107:BE107"/>
    <mergeCell ref="BF107:BJ107"/>
    <mergeCell ref="A108:K108"/>
    <mergeCell ref="L108:M108"/>
    <mergeCell ref="N108:Q108"/>
    <mergeCell ref="R108:U108"/>
    <mergeCell ref="V108:Y108"/>
    <mergeCell ref="Z108:AC108"/>
    <mergeCell ref="BF106:BJ106"/>
    <mergeCell ref="A107:K107"/>
    <mergeCell ref="L107:M107"/>
    <mergeCell ref="N107:Q107"/>
    <mergeCell ref="R107:U107"/>
    <mergeCell ref="V107:Y107"/>
    <mergeCell ref="Z107:AC107"/>
    <mergeCell ref="AD107:AH107"/>
    <mergeCell ref="AI107:AL107"/>
    <mergeCell ref="AM107:AQ107"/>
    <mergeCell ref="AD106:AH106"/>
    <mergeCell ref="AI106:AL106"/>
    <mergeCell ref="AM106:AQ106"/>
    <mergeCell ref="AR106:AU106"/>
    <mergeCell ref="AV106:AZ106"/>
    <mergeCell ref="BA106:BE106"/>
    <mergeCell ref="AR105:AU105"/>
    <mergeCell ref="AV105:AZ105"/>
    <mergeCell ref="BA105:BE105"/>
    <mergeCell ref="BF105:BJ105"/>
    <mergeCell ref="A106:K106"/>
    <mergeCell ref="L106:M106"/>
    <mergeCell ref="N106:Q106"/>
    <mergeCell ref="R106:U106"/>
    <mergeCell ref="V106:Y106"/>
    <mergeCell ref="Z106:AC106"/>
    <mergeCell ref="BF104:BJ104"/>
    <mergeCell ref="A105:K105"/>
    <mergeCell ref="L105:M105"/>
    <mergeCell ref="N105:Q105"/>
    <mergeCell ref="R105:U105"/>
    <mergeCell ref="V105:Y105"/>
    <mergeCell ref="Z105:AC105"/>
    <mergeCell ref="AD105:AH105"/>
    <mergeCell ref="AI105:AL105"/>
    <mergeCell ref="AM105:AQ105"/>
    <mergeCell ref="AD104:AH104"/>
    <mergeCell ref="AI104:AL104"/>
    <mergeCell ref="AM104:AQ104"/>
    <mergeCell ref="AR104:AU104"/>
    <mergeCell ref="AV104:AZ104"/>
    <mergeCell ref="BA104:BE104"/>
    <mergeCell ref="AR103:AU103"/>
    <mergeCell ref="AV103:AZ103"/>
    <mergeCell ref="BA103:BE103"/>
    <mergeCell ref="BF103:BJ103"/>
    <mergeCell ref="A104:K104"/>
    <mergeCell ref="L104:M104"/>
    <mergeCell ref="N104:Q104"/>
    <mergeCell ref="R104:U104"/>
    <mergeCell ref="V104:Y104"/>
    <mergeCell ref="Z104:AC104"/>
    <mergeCell ref="BF102:BJ102"/>
    <mergeCell ref="A103:K103"/>
    <mergeCell ref="L103:M103"/>
    <mergeCell ref="N103:Q103"/>
    <mergeCell ref="R103:U103"/>
    <mergeCell ref="V103:Y103"/>
    <mergeCell ref="Z103:AC103"/>
    <mergeCell ref="AD103:AH103"/>
    <mergeCell ref="AI103:AL103"/>
    <mergeCell ref="AM103:AQ103"/>
    <mergeCell ref="AD102:AH102"/>
    <mergeCell ref="AI102:AL102"/>
    <mergeCell ref="AM102:AQ102"/>
    <mergeCell ref="AR102:AU102"/>
    <mergeCell ref="AV102:AZ102"/>
    <mergeCell ref="BA102:BE102"/>
    <mergeCell ref="AR101:AU101"/>
    <mergeCell ref="AV101:AZ101"/>
    <mergeCell ref="BA101:BE101"/>
    <mergeCell ref="BF101:BJ101"/>
    <mergeCell ref="A102:K102"/>
    <mergeCell ref="L102:M102"/>
    <mergeCell ref="N102:Q102"/>
    <mergeCell ref="R102:U102"/>
    <mergeCell ref="V102:Y102"/>
    <mergeCell ref="Z102:AC102"/>
    <mergeCell ref="BF100:BJ100"/>
    <mergeCell ref="A101:K101"/>
    <mergeCell ref="L101:M101"/>
    <mergeCell ref="N101:Q101"/>
    <mergeCell ref="R101:U101"/>
    <mergeCell ref="V101:Y101"/>
    <mergeCell ref="Z101:AC101"/>
    <mergeCell ref="AD101:AH101"/>
    <mergeCell ref="AI101:AL101"/>
    <mergeCell ref="AM101:AQ101"/>
    <mergeCell ref="AD100:AH100"/>
    <mergeCell ref="AI100:AL100"/>
    <mergeCell ref="AM100:AQ100"/>
    <mergeCell ref="AR100:AU100"/>
    <mergeCell ref="AV100:AZ100"/>
    <mergeCell ref="BA100:BE100"/>
    <mergeCell ref="AR99:AU99"/>
    <mergeCell ref="AV99:AZ99"/>
    <mergeCell ref="BA99:BE99"/>
    <mergeCell ref="BF99:BJ99"/>
    <mergeCell ref="A100:K100"/>
    <mergeCell ref="L100:M100"/>
    <mergeCell ref="N100:Q100"/>
    <mergeCell ref="R100:U100"/>
    <mergeCell ref="V100:Y100"/>
    <mergeCell ref="Z100:AC100"/>
    <mergeCell ref="BF98:BJ98"/>
    <mergeCell ref="A99:K99"/>
    <mergeCell ref="L99:M99"/>
    <mergeCell ref="N99:Q99"/>
    <mergeCell ref="R99:U99"/>
    <mergeCell ref="V99:Y99"/>
    <mergeCell ref="Z99:AC99"/>
    <mergeCell ref="AD99:AH99"/>
    <mergeCell ref="AI99:AL99"/>
    <mergeCell ref="AM99:AQ99"/>
    <mergeCell ref="AD98:AH98"/>
    <mergeCell ref="AI98:AL98"/>
    <mergeCell ref="AM98:AQ98"/>
    <mergeCell ref="AR98:AU98"/>
    <mergeCell ref="AV98:AZ98"/>
    <mergeCell ref="BA98:BE98"/>
    <mergeCell ref="AR97:AU97"/>
    <mergeCell ref="AV97:AZ97"/>
    <mergeCell ref="BA97:BE97"/>
    <mergeCell ref="BF97:BJ97"/>
    <mergeCell ref="A98:K98"/>
    <mergeCell ref="L98:M98"/>
    <mergeCell ref="N98:Q98"/>
    <mergeCell ref="R98:U98"/>
    <mergeCell ref="V98:Y98"/>
    <mergeCell ref="Z98:AC98"/>
    <mergeCell ref="BF96:BJ96"/>
    <mergeCell ref="A97:K97"/>
    <mergeCell ref="L97:M97"/>
    <mergeCell ref="N97:Q97"/>
    <mergeCell ref="R97:U97"/>
    <mergeCell ref="V97:Y97"/>
    <mergeCell ref="Z97:AC97"/>
    <mergeCell ref="AD97:AH97"/>
    <mergeCell ref="AI97:AL97"/>
    <mergeCell ref="AM97:AQ97"/>
    <mergeCell ref="AD96:AH96"/>
    <mergeCell ref="AI96:AL96"/>
    <mergeCell ref="AM96:AQ96"/>
    <mergeCell ref="AR96:AU96"/>
    <mergeCell ref="AV96:AZ96"/>
    <mergeCell ref="BA96:BE96"/>
    <mergeCell ref="AR95:AU95"/>
    <mergeCell ref="AV95:AZ95"/>
    <mergeCell ref="BA95:BE95"/>
    <mergeCell ref="BF95:BJ95"/>
    <mergeCell ref="A96:K96"/>
    <mergeCell ref="L96:M96"/>
    <mergeCell ref="N96:Q96"/>
    <mergeCell ref="R96:U96"/>
    <mergeCell ref="V96:Y96"/>
    <mergeCell ref="Z96:AC96"/>
    <mergeCell ref="BF94:BJ94"/>
    <mergeCell ref="A95:K95"/>
    <mergeCell ref="L95:M95"/>
    <mergeCell ref="N95:Q95"/>
    <mergeCell ref="R95:U95"/>
    <mergeCell ref="V95:Y95"/>
    <mergeCell ref="Z95:AC95"/>
    <mergeCell ref="AD95:AH95"/>
    <mergeCell ref="AI95:AL95"/>
    <mergeCell ref="AM95:AQ95"/>
    <mergeCell ref="AD94:AH94"/>
    <mergeCell ref="AI94:AL94"/>
    <mergeCell ref="AM94:AQ94"/>
    <mergeCell ref="AR94:AU94"/>
    <mergeCell ref="AV94:AZ94"/>
    <mergeCell ref="BA94:BE94"/>
    <mergeCell ref="AR93:AU93"/>
    <mergeCell ref="AV93:AZ93"/>
    <mergeCell ref="BA93:BE93"/>
    <mergeCell ref="BF93:BJ93"/>
    <mergeCell ref="A94:K94"/>
    <mergeCell ref="L94:M94"/>
    <mergeCell ref="N94:Q94"/>
    <mergeCell ref="R94:U94"/>
    <mergeCell ref="V94:Y94"/>
    <mergeCell ref="Z94:AC94"/>
    <mergeCell ref="BF92:BJ92"/>
    <mergeCell ref="A93:K93"/>
    <mergeCell ref="L93:M93"/>
    <mergeCell ref="N93:Q93"/>
    <mergeCell ref="R93:U93"/>
    <mergeCell ref="V93:Y93"/>
    <mergeCell ref="Z93:AC93"/>
    <mergeCell ref="AD93:AH93"/>
    <mergeCell ref="AI93:AL93"/>
    <mergeCell ref="AM93:AQ93"/>
    <mergeCell ref="AD92:AH92"/>
    <mergeCell ref="AI92:AL92"/>
    <mergeCell ref="AM92:AQ92"/>
    <mergeCell ref="AR92:AU92"/>
    <mergeCell ref="AV92:AZ92"/>
    <mergeCell ref="BA92:BE92"/>
    <mergeCell ref="AR91:AU91"/>
    <mergeCell ref="AV91:AZ91"/>
    <mergeCell ref="BA91:BE91"/>
    <mergeCell ref="BF91:BJ91"/>
    <mergeCell ref="A92:K92"/>
    <mergeCell ref="L92:M92"/>
    <mergeCell ref="N92:Q92"/>
    <mergeCell ref="R92:U92"/>
    <mergeCell ref="V92:Y92"/>
    <mergeCell ref="Z92:AC92"/>
    <mergeCell ref="BF90:BJ90"/>
    <mergeCell ref="A91:K91"/>
    <mergeCell ref="L91:M91"/>
    <mergeCell ref="N91:Q91"/>
    <mergeCell ref="R91:U91"/>
    <mergeCell ref="V91:Y91"/>
    <mergeCell ref="Z91:AC91"/>
    <mergeCell ref="AD91:AH91"/>
    <mergeCell ref="AI91:AL91"/>
    <mergeCell ref="AM91:AQ91"/>
    <mergeCell ref="AD90:AH90"/>
    <mergeCell ref="AI90:AL90"/>
    <mergeCell ref="AM90:AQ90"/>
    <mergeCell ref="AR90:AU90"/>
    <mergeCell ref="AV90:AZ90"/>
    <mergeCell ref="BA90:BE90"/>
    <mergeCell ref="AR89:AU89"/>
    <mergeCell ref="AV89:AZ89"/>
    <mergeCell ref="BA89:BE89"/>
    <mergeCell ref="BF89:BJ89"/>
    <mergeCell ref="A90:K90"/>
    <mergeCell ref="L90:M90"/>
    <mergeCell ref="N90:Q90"/>
    <mergeCell ref="R90:U90"/>
    <mergeCell ref="V90:Y90"/>
    <mergeCell ref="Z90:AC90"/>
    <mergeCell ref="BF88:BJ88"/>
    <mergeCell ref="A89:K89"/>
    <mergeCell ref="L89:M89"/>
    <mergeCell ref="N89:Q89"/>
    <mergeCell ref="R89:U89"/>
    <mergeCell ref="V89:Y89"/>
    <mergeCell ref="Z89:AC89"/>
    <mergeCell ref="AD89:AH89"/>
    <mergeCell ref="AI89:AL89"/>
    <mergeCell ref="AM89:AQ89"/>
    <mergeCell ref="AD88:AH88"/>
    <mergeCell ref="AI88:AL88"/>
    <mergeCell ref="AM88:AQ88"/>
    <mergeCell ref="AR88:AU88"/>
    <mergeCell ref="AV88:AZ88"/>
    <mergeCell ref="BA88:BE88"/>
    <mergeCell ref="AR87:AU87"/>
    <mergeCell ref="AV87:AZ87"/>
    <mergeCell ref="BA87:BE87"/>
    <mergeCell ref="BF87:BJ87"/>
    <mergeCell ref="A88:K88"/>
    <mergeCell ref="L88:M88"/>
    <mergeCell ref="N88:Q88"/>
    <mergeCell ref="R88:U88"/>
    <mergeCell ref="V88:Y88"/>
    <mergeCell ref="Z88:AC88"/>
    <mergeCell ref="BF86:BJ86"/>
    <mergeCell ref="A87:K87"/>
    <mergeCell ref="L87:M87"/>
    <mergeCell ref="N87:Q87"/>
    <mergeCell ref="R87:U87"/>
    <mergeCell ref="V87:Y87"/>
    <mergeCell ref="Z87:AC87"/>
    <mergeCell ref="AD87:AH87"/>
    <mergeCell ref="AI87:AL87"/>
    <mergeCell ref="AM87:AQ87"/>
    <mergeCell ref="AD86:AH86"/>
    <mergeCell ref="AI86:AL86"/>
    <mergeCell ref="AM86:AQ86"/>
    <mergeCell ref="AR86:AU86"/>
    <mergeCell ref="AV86:AZ86"/>
    <mergeCell ref="BA86:BE86"/>
    <mergeCell ref="AR85:AU85"/>
    <mergeCell ref="AV85:AZ85"/>
    <mergeCell ref="BA85:BE85"/>
    <mergeCell ref="BF85:BJ85"/>
    <mergeCell ref="A86:K86"/>
    <mergeCell ref="L86:M86"/>
    <mergeCell ref="N86:Q86"/>
    <mergeCell ref="R86:U86"/>
    <mergeCell ref="V86:Y86"/>
    <mergeCell ref="Z86:AC86"/>
    <mergeCell ref="BF84:BJ84"/>
    <mergeCell ref="A85:K85"/>
    <mergeCell ref="L85:M85"/>
    <mergeCell ref="N85:Q85"/>
    <mergeCell ref="R85:U85"/>
    <mergeCell ref="V85:Y85"/>
    <mergeCell ref="Z85:AC85"/>
    <mergeCell ref="AD85:AH85"/>
    <mergeCell ref="AI85:AL85"/>
    <mergeCell ref="AM85:AQ85"/>
    <mergeCell ref="AD84:AH84"/>
    <mergeCell ref="AI84:AL84"/>
    <mergeCell ref="AM84:AQ84"/>
    <mergeCell ref="AR84:AU84"/>
    <mergeCell ref="AV84:AZ84"/>
    <mergeCell ref="BA84:BE84"/>
    <mergeCell ref="AR83:AU83"/>
    <mergeCell ref="AV83:AZ83"/>
    <mergeCell ref="BA83:BE83"/>
    <mergeCell ref="BF83:BJ83"/>
    <mergeCell ref="A84:K84"/>
    <mergeCell ref="L84:M84"/>
    <mergeCell ref="N84:Q84"/>
    <mergeCell ref="R84:U84"/>
    <mergeCell ref="V84:Y84"/>
    <mergeCell ref="Z84:AC84"/>
    <mergeCell ref="BF82:BJ82"/>
    <mergeCell ref="A83:K83"/>
    <mergeCell ref="L83:M83"/>
    <mergeCell ref="N83:Q83"/>
    <mergeCell ref="R83:U83"/>
    <mergeCell ref="V83:Y83"/>
    <mergeCell ref="Z83:AC83"/>
    <mergeCell ref="AD83:AH83"/>
    <mergeCell ref="AI83:AL83"/>
    <mergeCell ref="AM83:AQ83"/>
    <mergeCell ref="AD82:AH82"/>
    <mergeCell ref="AI82:AL82"/>
    <mergeCell ref="AM82:AQ82"/>
    <mergeCell ref="AR82:AU82"/>
    <mergeCell ref="AV82:AZ82"/>
    <mergeCell ref="BA82:BE82"/>
    <mergeCell ref="AR81:AU81"/>
    <mergeCell ref="AV81:AZ81"/>
    <mergeCell ref="BA81:BE81"/>
    <mergeCell ref="BF81:BJ81"/>
    <mergeCell ref="A82:K82"/>
    <mergeCell ref="L82:M82"/>
    <mergeCell ref="N82:Q82"/>
    <mergeCell ref="R82:U82"/>
    <mergeCell ref="V82:Y82"/>
    <mergeCell ref="Z82:AC82"/>
    <mergeCell ref="BF80:BJ80"/>
    <mergeCell ref="A81:K81"/>
    <mergeCell ref="L81:M81"/>
    <mergeCell ref="N81:Q81"/>
    <mergeCell ref="R81:U81"/>
    <mergeCell ref="V81:Y81"/>
    <mergeCell ref="Z81:AC81"/>
    <mergeCell ref="AD81:AH81"/>
    <mergeCell ref="AI81:AL81"/>
    <mergeCell ref="AM81:AQ81"/>
    <mergeCell ref="AD80:AH80"/>
    <mergeCell ref="AI80:AL80"/>
    <mergeCell ref="AM80:AQ80"/>
    <mergeCell ref="AR80:AU80"/>
    <mergeCell ref="AV80:AZ80"/>
    <mergeCell ref="BA80:BE80"/>
    <mergeCell ref="AR79:AU79"/>
    <mergeCell ref="AV79:AZ79"/>
    <mergeCell ref="BA79:BE79"/>
    <mergeCell ref="BF79:BJ79"/>
    <mergeCell ref="A80:K80"/>
    <mergeCell ref="L80:M80"/>
    <mergeCell ref="N80:Q80"/>
    <mergeCell ref="R80:U80"/>
    <mergeCell ref="V80:Y80"/>
    <mergeCell ref="Z80:AC80"/>
    <mergeCell ref="BF78:BJ78"/>
    <mergeCell ref="A79:K79"/>
    <mergeCell ref="L79:M79"/>
    <mergeCell ref="N79:Q79"/>
    <mergeCell ref="R79:U79"/>
    <mergeCell ref="V79:Y79"/>
    <mergeCell ref="Z79:AC79"/>
    <mergeCell ref="AD79:AH79"/>
    <mergeCell ref="AI79:AL79"/>
    <mergeCell ref="AM79:AQ79"/>
    <mergeCell ref="AD78:AH78"/>
    <mergeCell ref="AI78:AL78"/>
    <mergeCell ref="AM78:AQ78"/>
    <mergeCell ref="AR78:AU78"/>
    <mergeCell ref="AV78:AZ78"/>
    <mergeCell ref="BA78:BE78"/>
    <mergeCell ref="AR77:AU77"/>
    <mergeCell ref="AV77:AZ77"/>
    <mergeCell ref="BA77:BE77"/>
    <mergeCell ref="BF77:BJ77"/>
    <mergeCell ref="A78:K78"/>
    <mergeCell ref="L78:M78"/>
    <mergeCell ref="N78:Q78"/>
    <mergeCell ref="R78:U78"/>
    <mergeCell ref="V78:Y78"/>
    <mergeCell ref="Z78:AC78"/>
    <mergeCell ref="BF76:BJ76"/>
    <mergeCell ref="A77:K77"/>
    <mergeCell ref="L77:M77"/>
    <mergeCell ref="N77:Q77"/>
    <mergeCell ref="R77:U77"/>
    <mergeCell ref="V77:Y77"/>
    <mergeCell ref="Z77:AC77"/>
    <mergeCell ref="AD77:AH77"/>
    <mergeCell ref="AI77:AL77"/>
    <mergeCell ref="AM77:AQ77"/>
    <mergeCell ref="AD76:AH76"/>
    <mergeCell ref="AI76:AL76"/>
    <mergeCell ref="AM76:AQ76"/>
    <mergeCell ref="AR76:AU76"/>
    <mergeCell ref="AV76:AZ76"/>
    <mergeCell ref="BA76:BE76"/>
    <mergeCell ref="AR75:AU75"/>
    <mergeCell ref="AV75:AZ75"/>
    <mergeCell ref="BA75:BE75"/>
    <mergeCell ref="BF75:BJ75"/>
    <mergeCell ref="A76:K76"/>
    <mergeCell ref="L76:M76"/>
    <mergeCell ref="N76:Q76"/>
    <mergeCell ref="R76:U76"/>
    <mergeCell ref="V76:Y76"/>
    <mergeCell ref="Z76:AC76"/>
    <mergeCell ref="BF74:BJ74"/>
    <mergeCell ref="A75:K75"/>
    <mergeCell ref="L75:M75"/>
    <mergeCell ref="N75:Q75"/>
    <mergeCell ref="R75:U75"/>
    <mergeCell ref="V75:Y75"/>
    <mergeCell ref="Z75:AC75"/>
    <mergeCell ref="AD75:AH75"/>
    <mergeCell ref="AI75:AL75"/>
    <mergeCell ref="AM75:AQ75"/>
    <mergeCell ref="AD74:AH74"/>
    <mergeCell ref="AI74:AL74"/>
    <mergeCell ref="AM74:AQ74"/>
    <mergeCell ref="AR74:AU74"/>
    <mergeCell ref="AV74:AZ74"/>
    <mergeCell ref="BA74:BE74"/>
    <mergeCell ref="AR73:AU73"/>
    <mergeCell ref="AV73:AZ73"/>
    <mergeCell ref="BA73:BE73"/>
    <mergeCell ref="BF73:BJ73"/>
    <mergeCell ref="A74:K74"/>
    <mergeCell ref="L74:M74"/>
    <mergeCell ref="N74:Q74"/>
    <mergeCell ref="R74:U74"/>
    <mergeCell ref="V74:Y74"/>
    <mergeCell ref="Z74:AC74"/>
    <mergeCell ref="BF72:BJ72"/>
    <mergeCell ref="A73:K73"/>
    <mergeCell ref="L73:M73"/>
    <mergeCell ref="N73:Q73"/>
    <mergeCell ref="R73:U73"/>
    <mergeCell ref="V73:Y73"/>
    <mergeCell ref="Z73:AC73"/>
    <mergeCell ref="AD73:AH73"/>
    <mergeCell ref="AI73:AL73"/>
    <mergeCell ref="AM73:AQ73"/>
    <mergeCell ref="AD72:AH72"/>
    <mergeCell ref="AI72:AL72"/>
    <mergeCell ref="AM72:AQ72"/>
    <mergeCell ref="AR72:AU72"/>
    <mergeCell ref="AV72:AZ72"/>
    <mergeCell ref="BA72:BE72"/>
    <mergeCell ref="AR71:AU71"/>
    <mergeCell ref="AV71:AZ71"/>
    <mergeCell ref="BA71:BE71"/>
    <mergeCell ref="BF71:BJ71"/>
    <mergeCell ref="A72:K72"/>
    <mergeCell ref="L72:M72"/>
    <mergeCell ref="N72:Q72"/>
    <mergeCell ref="R72:U72"/>
    <mergeCell ref="V72:Y72"/>
    <mergeCell ref="Z72:AC72"/>
    <mergeCell ref="BF70:BJ70"/>
    <mergeCell ref="A71:K71"/>
    <mergeCell ref="L71:M71"/>
    <mergeCell ref="N71:Q71"/>
    <mergeCell ref="R71:U71"/>
    <mergeCell ref="V71:Y71"/>
    <mergeCell ref="Z71:AC71"/>
    <mergeCell ref="AD71:AH71"/>
    <mergeCell ref="AI71:AL71"/>
    <mergeCell ref="AM71:AQ71"/>
    <mergeCell ref="AD70:AH70"/>
    <mergeCell ref="AI70:AL70"/>
    <mergeCell ref="AM70:AQ70"/>
    <mergeCell ref="AR70:AU70"/>
    <mergeCell ref="AV70:AZ70"/>
    <mergeCell ref="BA70:BE70"/>
    <mergeCell ref="A70:K70"/>
    <mergeCell ref="L70:M70"/>
    <mergeCell ref="N70:Q70"/>
    <mergeCell ref="R70:U70"/>
    <mergeCell ref="V70:Y70"/>
    <mergeCell ref="Z70:AC70"/>
    <mergeCell ref="AR62:AU62"/>
    <mergeCell ref="AV62:AZ62"/>
    <mergeCell ref="BA62:BE62"/>
    <mergeCell ref="BF62:BJ62"/>
    <mergeCell ref="G65:AZ65"/>
    <mergeCell ref="BE65:BF65"/>
    <mergeCell ref="BH65:BI65"/>
    <mergeCell ref="BF61:BJ61"/>
    <mergeCell ref="A62:K62"/>
    <mergeCell ref="L62:M62"/>
    <mergeCell ref="N62:Q62"/>
    <mergeCell ref="R62:U62"/>
    <mergeCell ref="V62:Y62"/>
    <mergeCell ref="Z62:AC62"/>
    <mergeCell ref="AD62:AH62"/>
    <mergeCell ref="AI62:AL62"/>
    <mergeCell ref="AM62:AQ62"/>
    <mergeCell ref="AD61:AH61"/>
    <mergeCell ref="AI61:AL61"/>
    <mergeCell ref="AM61:AQ61"/>
    <mergeCell ref="AR61:AU61"/>
    <mergeCell ref="AV61:AZ61"/>
    <mergeCell ref="BA61:BE61"/>
    <mergeCell ref="AR60:AU60"/>
    <mergeCell ref="AV60:AZ60"/>
    <mergeCell ref="BA60:BE60"/>
    <mergeCell ref="BF60:BJ60"/>
    <mergeCell ref="A61:K61"/>
    <mergeCell ref="L61:M61"/>
    <mergeCell ref="N61:Q61"/>
    <mergeCell ref="R61:U61"/>
    <mergeCell ref="V61:Y61"/>
    <mergeCell ref="Z61:AC61"/>
    <mergeCell ref="BF59:BJ59"/>
    <mergeCell ref="A60:K60"/>
    <mergeCell ref="L60:M60"/>
    <mergeCell ref="N60:Q60"/>
    <mergeCell ref="R60:U60"/>
    <mergeCell ref="V60:Y60"/>
    <mergeCell ref="Z60:AC60"/>
    <mergeCell ref="AD60:AH60"/>
    <mergeCell ref="AI60:AL60"/>
    <mergeCell ref="AM60:AQ60"/>
    <mergeCell ref="AD59:AH59"/>
    <mergeCell ref="AI59:AL59"/>
    <mergeCell ref="AM59:AQ59"/>
    <mergeCell ref="AR59:AU59"/>
    <mergeCell ref="AV59:AZ59"/>
    <mergeCell ref="BA59:BE59"/>
    <mergeCell ref="AR58:AU58"/>
    <mergeCell ref="AV58:AZ58"/>
    <mergeCell ref="BA58:BE58"/>
    <mergeCell ref="BF58:BJ58"/>
    <mergeCell ref="A59:K59"/>
    <mergeCell ref="L59:M59"/>
    <mergeCell ref="N59:Q59"/>
    <mergeCell ref="R59:U59"/>
    <mergeCell ref="V59:Y59"/>
    <mergeCell ref="Z59:AC59"/>
    <mergeCell ref="BF57:BJ57"/>
    <mergeCell ref="A58:K58"/>
    <mergeCell ref="L58:M58"/>
    <mergeCell ref="N58:Q58"/>
    <mergeCell ref="R58:U58"/>
    <mergeCell ref="V58:Y58"/>
    <mergeCell ref="Z58:AC58"/>
    <mergeCell ref="AD58:AH58"/>
    <mergeCell ref="AI58:AL58"/>
    <mergeCell ref="AM58:AQ58"/>
    <mergeCell ref="AD57:AH57"/>
    <mergeCell ref="AI57:AL57"/>
    <mergeCell ref="AM57:AQ57"/>
    <mergeCell ref="AR57:AU57"/>
    <mergeCell ref="AV57:AZ57"/>
    <mergeCell ref="BA57:BE57"/>
    <mergeCell ref="AR56:AU56"/>
    <mergeCell ref="AV56:AZ56"/>
    <mergeCell ref="BA56:BE56"/>
    <mergeCell ref="BF56:BJ56"/>
    <mergeCell ref="A57:K57"/>
    <mergeCell ref="L57:M57"/>
    <mergeCell ref="N57:Q57"/>
    <mergeCell ref="R57:U57"/>
    <mergeCell ref="V57:Y57"/>
    <mergeCell ref="Z57:AC57"/>
    <mergeCell ref="BF55:BJ55"/>
    <mergeCell ref="A56:K56"/>
    <mergeCell ref="L56:M56"/>
    <mergeCell ref="N56:Q56"/>
    <mergeCell ref="R56:U56"/>
    <mergeCell ref="V56:Y56"/>
    <mergeCell ref="Z56:AC56"/>
    <mergeCell ref="AD56:AH56"/>
    <mergeCell ref="AI56:AL56"/>
    <mergeCell ref="AM56:AQ56"/>
    <mergeCell ref="AD55:AH55"/>
    <mergeCell ref="AI55:AL55"/>
    <mergeCell ref="AM55:AQ55"/>
    <mergeCell ref="AR55:AU55"/>
    <mergeCell ref="AV55:AZ55"/>
    <mergeCell ref="BA55:BE55"/>
    <mergeCell ref="AR54:AU54"/>
    <mergeCell ref="AV54:AZ54"/>
    <mergeCell ref="BA54:BE54"/>
    <mergeCell ref="BF54:BJ54"/>
    <mergeCell ref="A55:K55"/>
    <mergeCell ref="L55:M55"/>
    <mergeCell ref="N55:Q55"/>
    <mergeCell ref="R55:U55"/>
    <mergeCell ref="V55:Y55"/>
    <mergeCell ref="Z55:AC55"/>
    <mergeCell ref="BF53:BJ53"/>
    <mergeCell ref="A54:K54"/>
    <mergeCell ref="L54:M54"/>
    <mergeCell ref="N54:Q54"/>
    <mergeCell ref="R54:U54"/>
    <mergeCell ref="V54:Y54"/>
    <mergeCell ref="Z54:AC54"/>
    <mergeCell ref="AD54:AH54"/>
    <mergeCell ref="AI54:AL54"/>
    <mergeCell ref="AM54:AQ54"/>
    <mergeCell ref="AD53:AH53"/>
    <mergeCell ref="AI53:AL53"/>
    <mergeCell ref="AM53:AQ53"/>
    <mergeCell ref="AR53:AU53"/>
    <mergeCell ref="AV53:AZ53"/>
    <mergeCell ref="BA53:BE53"/>
    <mergeCell ref="AR52:AU52"/>
    <mergeCell ref="AV52:AZ52"/>
    <mergeCell ref="BA52:BE52"/>
    <mergeCell ref="BF52:BJ52"/>
    <mergeCell ref="A53:K53"/>
    <mergeCell ref="L53:M53"/>
    <mergeCell ref="N53:Q53"/>
    <mergeCell ref="R53:U53"/>
    <mergeCell ref="V53:Y53"/>
    <mergeCell ref="Z53:AC53"/>
    <mergeCell ref="BF51:BJ51"/>
    <mergeCell ref="A52:K52"/>
    <mergeCell ref="L52:M52"/>
    <mergeCell ref="N52:Q52"/>
    <mergeCell ref="R52:U52"/>
    <mergeCell ref="V52:Y52"/>
    <mergeCell ref="Z52:AC52"/>
    <mergeCell ref="AD52:AH52"/>
    <mergeCell ref="AI52:AL52"/>
    <mergeCell ref="AM52:AQ52"/>
    <mergeCell ref="AD51:AH51"/>
    <mergeCell ref="AI51:AL51"/>
    <mergeCell ref="AM51:AQ51"/>
    <mergeCell ref="AR51:AU51"/>
    <mergeCell ref="AV51:AZ51"/>
    <mergeCell ref="BA51:BE51"/>
    <mergeCell ref="AR50:AU50"/>
    <mergeCell ref="AV50:AZ50"/>
    <mergeCell ref="BA50:BE50"/>
    <mergeCell ref="BF50:BJ50"/>
    <mergeCell ref="A51:K51"/>
    <mergeCell ref="L51:M51"/>
    <mergeCell ref="N51:Q51"/>
    <mergeCell ref="R51:U51"/>
    <mergeCell ref="V51:Y51"/>
    <mergeCell ref="Z51:AC51"/>
    <mergeCell ref="BF49:BJ49"/>
    <mergeCell ref="A50:K50"/>
    <mergeCell ref="L50:M50"/>
    <mergeCell ref="N50:Q50"/>
    <mergeCell ref="R50:U50"/>
    <mergeCell ref="V50:Y50"/>
    <mergeCell ref="Z50:AC50"/>
    <mergeCell ref="AD50:AH50"/>
    <mergeCell ref="AI50:AL50"/>
    <mergeCell ref="AM50:AQ50"/>
    <mergeCell ref="AD49:AH49"/>
    <mergeCell ref="AI49:AL49"/>
    <mergeCell ref="AM49:AQ49"/>
    <mergeCell ref="AR49:AU49"/>
    <mergeCell ref="AV49:AZ49"/>
    <mergeCell ref="BA49:BE49"/>
    <mergeCell ref="AR48:AU48"/>
    <mergeCell ref="AV48:AZ48"/>
    <mergeCell ref="BA48:BE48"/>
    <mergeCell ref="BF48:BJ48"/>
    <mergeCell ref="A49:K49"/>
    <mergeCell ref="L49:M49"/>
    <mergeCell ref="N49:Q49"/>
    <mergeCell ref="R49:U49"/>
    <mergeCell ref="V49:Y49"/>
    <mergeCell ref="Z49:AC49"/>
    <mergeCell ref="BF47:BJ47"/>
    <mergeCell ref="A48:K48"/>
    <mergeCell ref="L48:M48"/>
    <mergeCell ref="N48:Q48"/>
    <mergeCell ref="R48:U48"/>
    <mergeCell ref="V48:Y48"/>
    <mergeCell ref="Z48:AC48"/>
    <mergeCell ref="AD48:AH48"/>
    <mergeCell ref="AI48:AL48"/>
    <mergeCell ref="AM48:AQ48"/>
    <mergeCell ref="AD47:AH47"/>
    <mergeCell ref="AI47:AL47"/>
    <mergeCell ref="AM47:AQ47"/>
    <mergeCell ref="AR47:AU47"/>
    <mergeCell ref="AV47:AZ47"/>
    <mergeCell ref="BA47:BE47"/>
    <mergeCell ref="AR46:AU46"/>
    <mergeCell ref="AV46:AZ46"/>
    <mergeCell ref="BA46:BE46"/>
    <mergeCell ref="BF46:BJ46"/>
    <mergeCell ref="A47:K47"/>
    <mergeCell ref="L47:M47"/>
    <mergeCell ref="N47:Q47"/>
    <mergeCell ref="R47:U47"/>
    <mergeCell ref="V47:Y47"/>
    <mergeCell ref="Z47:AC47"/>
    <mergeCell ref="BF45:BJ45"/>
    <mergeCell ref="A46:K46"/>
    <mergeCell ref="L46:M46"/>
    <mergeCell ref="N46:Q46"/>
    <mergeCell ref="R46:U46"/>
    <mergeCell ref="V46:Y46"/>
    <mergeCell ref="Z46:AC46"/>
    <mergeCell ref="AD46:AH46"/>
    <mergeCell ref="AI46:AL46"/>
    <mergeCell ref="AM46:AQ46"/>
    <mergeCell ref="AD45:AH45"/>
    <mergeCell ref="AI45:AL45"/>
    <mergeCell ref="AM45:AQ45"/>
    <mergeCell ref="AR45:AU45"/>
    <mergeCell ref="AV45:AZ45"/>
    <mergeCell ref="BA45:BE45"/>
    <mergeCell ref="AR44:AU44"/>
    <mergeCell ref="AV44:AZ44"/>
    <mergeCell ref="BA44:BE44"/>
    <mergeCell ref="BF44:BJ44"/>
    <mergeCell ref="A45:K45"/>
    <mergeCell ref="L45:M45"/>
    <mergeCell ref="N45:Q45"/>
    <mergeCell ref="R45:U45"/>
    <mergeCell ref="V45:Y45"/>
    <mergeCell ref="Z45:AC45"/>
    <mergeCell ref="BF43:BJ43"/>
    <mergeCell ref="A44:K44"/>
    <mergeCell ref="L44:M44"/>
    <mergeCell ref="N44:Q44"/>
    <mergeCell ref="R44:U44"/>
    <mergeCell ref="V44:Y44"/>
    <mergeCell ref="Z44:AC44"/>
    <mergeCell ref="AD44:AH44"/>
    <mergeCell ref="AI44:AL44"/>
    <mergeCell ref="AM44:AQ44"/>
    <mergeCell ref="AD43:AH43"/>
    <mergeCell ref="AI43:AL43"/>
    <mergeCell ref="AM43:AQ43"/>
    <mergeCell ref="AR43:AU43"/>
    <mergeCell ref="AV43:AZ43"/>
    <mergeCell ref="BA43:BE43"/>
    <mergeCell ref="AR42:AU42"/>
    <mergeCell ref="AV42:AZ42"/>
    <mergeCell ref="BA42:BE42"/>
    <mergeCell ref="BF42:BJ42"/>
    <mergeCell ref="A43:K43"/>
    <mergeCell ref="L43:M43"/>
    <mergeCell ref="N43:Q43"/>
    <mergeCell ref="R43:U43"/>
    <mergeCell ref="V43:Y43"/>
    <mergeCell ref="Z43:AC43"/>
    <mergeCell ref="BF41:BJ41"/>
    <mergeCell ref="A42:K42"/>
    <mergeCell ref="L42:M42"/>
    <mergeCell ref="N42:Q42"/>
    <mergeCell ref="R42:U42"/>
    <mergeCell ref="V42:Y42"/>
    <mergeCell ref="Z42:AC42"/>
    <mergeCell ref="AD42:AH42"/>
    <mergeCell ref="AI42:AL42"/>
    <mergeCell ref="AM42:AQ42"/>
    <mergeCell ref="AD41:AH41"/>
    <mergeCell ref="AI41:AL41"/>
    <mergeCell ref="AM41:AQ41"/>
    <mergeCell ref="AR41:AU41"/>
    <mergeCell ref="AV41:AZ41"/>
    <mergeCell ref="BA41:BE41"/>
    <mergeCell ref="AR40:AU40"/>
    <mergeCell ref="AV40:AZ40"/>
    <mergeCell ref="BA40:BE40"/>
    <mergeCell ref="BF40:BJ40"/>
    <mergeCell ref="A41:K41"/>
    <mergeCell ref="L41:M41"/>
    <mergeCell ref="N41:Q41"/>
    <mergeCell ref="R41:U41"/>
    <mergeCell ref="V41:Y41"/>
    <mergeCell ref="Z41:AC41"/>
    <mergeCell ref="BF39:BJ39"/>
    <mergeCell ref="A40:K40"/>
    <mergeCell ref="L40:M40"/>
    <mergeCell ref="N40:Q40"/>
    <mergeCell ref="R40:U40"/>
    <mergeCell ref="V40:Y40"/>
    <mergeCell ref="Z40:AC40"/>
    <mergeCell ref="AD40:AH40"/>
    <mergeCell ref="AI40:AL40"/>
    <mergeCell ref="AM40:AQ40"/>
    <mergeCell ref="AD39:AH39"/>
    <mergeCell ref="AI39:AL39"/>
    <mergeCell ref="AM39:AQ39"/>
    <mergeCell ref="AR39:AU39"/>
    <mergeCell ref="AV39:AZ39"/>
    <mergeCell ref="BA39:BE39"/>
    <mergeCell ref="AR38:AU38"/>
    <mergeCell ref="AV38:AZ38"/>
    <mergeCell ref="BA38:BE38"/>
    <mergeCell ref="BF38:BJ38"/>
    <mergeCell ref="A39:K39"/>
    <mergeCell ref="L39:M39"/>
    <mergeCell ref="N39:Q39"/>
    <mergeCell ref="R39:U39"/>
    <mergeCell ref="V39:Y39"/>
    <mergeCell ref="Z39:AC39"/>
    <mergeCell ref="BF37:BJ37"/>
    <mergeCell ref="A38:K38"/>
    <mergeCell ref="L38:M38"/>
    <mergeCell ref="N38:Q38"/>
    <mergeCell ref="R38:U38"/>
    <mergeCell ref="V38:Y38"/>
    <mergeCell ref="Z38:AC38"/>
    <mergeCell ref="AD38:AH38"/>
    <mergeCell ref="AI38:AL38"/>
    <mergeCell ref="AM38:AQ38"/>
    <mergeCell ref="AD37:AH37"/>
    <mergeCell ref="AI37:AL37"/>
    <mergeCell ref="AM37:AQ37"/>
    <mergeCell ref="AR37:AU37"/>
    <mergeCell ref="AV37:AZ37"/>
    <mergeCell ref="BA37:BE37"/>
    <mergeCell ref="AR36:AU36"/>
    <mergeCell ref="AV36:AZ36"/>
    <mergeCell ref="BA36:BE36"/>
    <mergeCell ref="BF36:BJ36"/>
    <mergeCell ref="A37:K37"/>
    <mergeCell ref="L37:M37"/>
    <mergeCell ref="N37:Q37"/>
    <mergeCell ref="R37:U37"/>
    <mergeCell ref="V37:Y37"/>
    <mergeCell ref="Z37:AC37"/>
    <mergeCell ref="BF35:BJ35"/>
    <mergeCell ref="A36:K36"/>
    <mergeCell ref="L36:M36"/>
    <mergeCell ref="N36:Q36"/>
    <mergeCell ref="R36:U36"/>
    <mergeCell ref="V36:Y36"/>
    <mergeCell ref="Z36:AC36"/>
    <mergeCell ref="AD36:AH36"/>
    <mergeCell ref="AI36:AL36"/>
    <mergeCell ref="AM36:AQ36"/>
    <mergeCell ref="AD35:AH35"/>
    <mergeCell ref="AI35:AL35"/>
    <mergeCell ref="AM35:AQ35"/>
    <mergeCell ref="AR35:AU35"/>
    <mergeCell ref="AV35:AZ35"/>
    <mergeCell ref="BA35:BE35"/>
    <mergeCell ref="AR34:AU34"/>
    <mergeCell ref="AV34:AZ34"/>
    <mergeCell ref="BA34:BE34"/>
    <mergeCell ref="BF34:BJ34"/>
    <mergeCell ref="A35:K35"/>
    <mergeCell ref="L35:M35"/>
    <mergeCell ref="N35:Q35"/>
    <mergeCell ref="R35:U35"/>
    <mergeCell ref="V35:Y35"/>
    <mergeCell ref="Z35:AC35"/>
    <mergeCell ref="BF33:BJ33"/>
    <mergeCell ref="A34:K34"/>
    <mergeCell ref="L34:M34"/>
    <mergeCell ref="N34:Q34"/>
    <mergeCell ref="R34:U34"/>
    <mergeCell ref="V34:Y34"/>
    <mergeCell ref="Z34:AC34"/>
    <mergeCell ref="AD34:AH34"/>
    <mergeCell ref="AI34:AL34"/>
    <mergeCell ref="AM34:AQ34"/>
    <mergeCell ref="AD33:AH33"/>
    <mergeCell ref="AI33:AL33"/>
    <mergeCell ref="AM33:AQ33"/>
    <mergeCell ref="AR33:AU33"/>
    <mergeCell ref="AV33:AZ33"/>
    <mergeCell ref="BA33:BE33"/>
    <mergeCell ref="AR32:AU32"/>
    <mergeCell ref="AV32:AZ32"/>
    <mergeCell ref="BA32:BE32"/>
    <mergeCell ref="BF32:BJ32"/>
    <mergeCell ref="A33:K33"/>
    <mergeCell ref="L33:M33"/>
    <mergeCell ref="N33:Q33"/>
    <mergeCell ref="R33:U33"/>
    <mergeCell ref="V33:Y33"/>
    <mergeCell ref="Z33:AC33"/>
    <mergeCell ref="BF31:BJ31"/>
    <mergeCell ref="A32:K32"/>
    <mergeCell ref="L32:M32"/>
    <mergeCell ref="N32:Q32"/>
    <mergeCell ref="R32:U32"/>
    <mergeCell ref="V32:Y32"/>
    <mergeCell ref="Z32:AC32"/>
    <mergeCell ref="AD32:AH32"/>
    <mergeCell ref="AI32:AL32"/>
    <mergeCell ref="AM32:AQ32"/>
    <mergeCell ref="AD31:AH31"/>
    <mergeCell ref="AI31:AL31"/>
    <mergeCell ref="AM31:AQ31"/>
    <mergeCell ref="AR31:AU31"/>
    <mergeCell ref="AV31:AZ31"/>
    <mergeCell ref="BA31:BE31"/>
    <mergeCell ref="AR30:AU30"/>
    <mergeCell ref="AV30:AZ30"/>
    <mergeCell ref="BA30:BE30"/>
    <mergeCell ref="BF30:BJ30"/>
    <mergeCell ref="A31:K31"/>
    <mergeCell ref="L31:M31"/>
    <mergeCell ref="N31:Q31"/>
    <mergeCell ref="R31:U31"/>
    <mergeCell ref="V31:Y31"/>
    <mergeCell ref="Z31:AC31"/>
    <mergeCell ref="BF29:BJ29"/>
    <mergeCell ref="A30:K30"/>
    <mergeCell ref="L30:M30"/>
    <mergeCell ref="N30:Q30"/>
    <mergeCell ref="R30:U30"/>
    <mergeCell ref="V30:Y30"/>
    <mergeCell ref="Z30:AC30"/>
    <mergeCell ref="AD30:AH30"/>
    <mergeCell ref="AI30:AL30"/>
    <mergeCell ref="AM30:AQ30"/>
    <mergeCell ref="AD29:AH29"/>
    <mergeCell ref="AI29:AL29"/>
    <mergeCell ref="AM29:AQ29"/>
    <mergeCell ref="AR29:AU29"/>
    <mergeCell ref="AV29:AZ29"/>
    <mergeCell ref="BA29:BE29"/>
    <mergeCell ref="AR28:AU28"/>
    <mergeCell ref="AV28:AZ28"/>
    <mergeCell ref="BA28:BE28"/>
    <mergeCell ref="BF28:BJ28"/>
    <mergeCell ref="A29:K29"/>
    <mergeCell ref="L29:M29"/>
    <mergeCell ref="N29:Q29"/>
    <mergeCell ref="R29:U29"/>
    <mergeCell ref="V29:Y29"/>
    <mergeCell ref="Z29:AC29"/>
    <mergeCell ref="BF27:BJ27"/>
    <mergeCell ref="A28:K28"/>
    <mergeCell ref="L28:M28"/>
    <mergeCell ref="N28:Q28"/>
    <mergeCell ref="R28:U28"/>
    <mergeCell ref="V28:Y28"/>
    <mergeCell ref="Z28:AC28"/>
    <mergeCell ref="AD28:AH28"/>
    <mergeCell ref="AI28:AL28"/>
    <mergeCell ref="AM28:AQ28"/>
    <mergeCell ref="AD27:AH27"/>
    <mergeCell ref="AI27:AL27"/>
    <mergeCell ref="AM27:AQ27"/>
    <mergeCell ref="AR27:AU27"/>
    <mergeCell ref="AV27:AZ27"/>
    <mergeCell ref="BA27:BE27"/>
    <mergeCell ref="AR26:AU26"/>
    <mergeCell ref="AV26:AZ26"/>
    <mergeCell ref="BA26:BE26"/>
    <mergeCell ref="BF26:BJ26"/>
    <mergeCell ref="A27:K27"/>
    <mergeCell ref="L27:M27"/>
    <mergeCell ref="N27:Q27"/>
    <mergeCell ref="R27:U27"/>
    <mergeCell ref="V27:Y27"/>
    <mergeCell ref="Z27:AC27"/>
    <mergeCell ref="BF25:BJ25"/>
    <mergeCell ref="A26:K26"/>
    <mergeCell ref="L26:M26"/>
    <mergeCell ref="N26:Q26"/>
    <mergeCell ref="R26:U26"/>
    <mergeCell ref="V26:Y26"/>
    <mergeCell ref="Z26:AC26"/>
    <mergeCell ref="AD26:AH26"/>
    <mergeCell ref="AI26:AL26"/>
    <mergeCell ref="AM26:AQ26"/>
    <mergeCell ref="AD25:AH25"/>
    <mergeCell ref="AI25:AL25"/>
    <mergeCell ref="AM25:AQ25"/>
    <mergeCell ref="AR25:AU25"/>
    <mergeCell ref="AV25:AZ25"/>
    <mergeCell ref="BA25:BE25"/>
    <mergeCell ref="AM21:AQ21"/>
    <mergeCell ref="AR21:AU21"/>
    <mergeCell ref="AV21:AZ21"/>
    <mergeCell ref="BA21:BE21"/>
    <mergeCell ref="AR24:AU24"/>
    <mergeCell ref="AV24:AZ24"/>
    <mergeCell ref="BA24:BE24"/>
    <mergeCell ref="BF24:BJ24"/>
    <mergeCell ref="A25:K25"/>
    <mergeCell ref="L25:M25"/>
    <mergeCell ref="N25:Q25"/>
    <mergeCell ref="R25:U25"/>
    <mergeCell ref="V25:Y25"/>
    <mergeCell ref="Z25:AC25"/>
    <mergeCell ref="BF23:BJ23"/>
    <mergeCell ref="A24:K24"/>
    <mergeCell ref="L24:M24"/>
    <mergeCell ref="N24:Q24"/>
    <mergeCell ref="R24:U24"/>
    <mergeCell ref="V24:Y24"/>
    <mergeCell ref="Z24:AC24"/>
    <mergeCell ref="AD24:AH24"/>
    <mergeCell ref="AI24:AL24"/>
    <mergeCell ref="AM24:AQ24"/>
    <mergeCell ref="AD23:AH23"/>
    <mergeCell ref="AI23:AL23"/>
    <mergeCell ref="AM23:AQ23"/>
    <mergeCell ref="AR23:AU23"/>
    <mergeCell ref="AV23:AZ23"/>
    <mergeCell ref="BA23:BE23"/>
    <mergeCell ref="AM19:AQ19"/>
    <mergeCell ref="AR19:AU19"/>
    <mergeCell ref="AV19:AZ19"/>
    <mergeCell ref="BA19:BE19"/>
    <mergeCell ref="A19:K19"/>
    <mergeCell ref="L19:M19"/>
    <mergeCell ref="N19:Q19"/>
    <mergeCell ref="R19:U19"/>
    <mergeCell ref="V19:Y19"/>
    <mergeCell ref="Z19:AC19"/>
    <mergeCell ref="AR22:AU22"/>
    <mergeCell ref="AV22:AZ22"/>
    <mergeCell ref="BA22:BE22"/>
    <mergeCell ref="BF22:BJ22"/>
    <mergeCell ref="A23:K23"/>
    <mergeCell ref="L23:M23"/>
    <mergeCell ref="N23:Q23"/>
    <mergeCell ref="R23:U23"/>
    <mergeCell ref="V23:Y23"/>
    <mergeCell ref="Z23:AC23"/>
    <mergeCell ref="BF21:BJ21"/>
    <mergeCell ref="A22:K22"/>
    <mergeCell ref="L22:M22"/>
    <mergeCell ref="N22:Q22"/>
    <mergeCell ref="R22:U22"/>
    <mergeCell ref="V22:Y22"/>
    <mergeCell ref="Z22:AC22"/>
    <mergeCell ref="AD22:AH22"/>
    <mergeCell ref="AI22:AL22"/>
    <mergeCell ref="AM22:AQ22"/>
    <mergeCell ref="AD21:AH21"/>
    <mergeCell ref="AI21:AL21"/>
    <mergeCell ref="AM17:AQ17"/>
    <mergeCell ref="AR17:AU17"/>
    <mergeCell ref="AV17:AZ17"/>
    <mergeCell ref="BA17:BE17"/>
    <mergeCell ref="A17:K17"/>
    <mergeCell ref="L17:M17"/>
    <mergeCell ref="N17:Q17"/>
    <mergeCell ref="R17:U17"/>
    <mergeCell ref="V17:Y17"/>
    <mergeCell ref="Z17:AC17"/>
    <mergeCell ref="AR20:AU20"/>
    <mergeCell ref="AV20:AZ20"/>
    <mergeCell ref="BA20:BE20"/>
    <mergeCell ref="BF20:BJ20"/>
    <mergeCell ref="A21:K21"/>
    <mergeCell ref="L21:M21"/>
    <mergeCell ref="N21:Q21"/>
    <mergeCell ref="R21:U21"/>
    <mergeCell ref="V21:Y21"/>
    <mergeCell ref="Z21:AC21"/>
    <mergeCell ref="BF19:BJ19"/>
    <mergeCell ref="A20:K20"/>
    <mergeCell ref="L20:M20"/>
    <mergeCell ref="N20:Q20"/>
    <mergeCell ref="R20:U20"/>
    <mergeCell ref="V20:Y20"/>
    <mergeCell ref="Z20:AC20"/>
    <mergeCell ref="AD20:AH20"/>
    <mergeCell ref="AI20:AL20"/>
    <mergeCell ref="AM20:AQ20"/>
    <mergeCell ref="AD19:AH19"/>
    <mergeCell ref="AI19:AL19"/>
    <mergeCell ref="AL8:AR8"/>
    <mergeCell ref="AS8:BH8"/>
    <mergeCell ref="AL9:AR9"/>
    <mergeCell ref="AS9:BH9"/>
    <mergeCell ref="G11:AZ11"/>
    <mergeCell ref="H12:I12"/>
    <mergeCell ref="J12:K12"/>
    <mergeCell ref="L12:M12"/>
    <mergeCell ref="BE12:BF12"/>
    <mergeCell ref="BH12:BI12"/>
    <mergeCell ref="AG1:AH1"/>
    <mergeCell ref="BB1:BD1"/>
    <mergeCell ref="BE1:BG1"/>
    <mergeCell ref="BH1:BJ1"/>
    <mergeCell ref="AL7:AR7"/>
    <mergeCell ref="AS7:BH7"/>
    <mergeCell ref="AR18:AU18"/>
    <mergeCell ref="AV18:AZ18"/>
    <mergeCell ref="BA18:BE18"/>
    <mergeCell ref="BF18:BJ18"/>
    <mergeCell ref="BF17:BJ17"/>
    <mergeCell ref="A18:K18"/>
    <mergeCell ref="L18:M18"/>
    <mergeCell ref="N18:Q18"/>
    <mergeCell ref="R18:U18"/>
    <mergeCell ref="V18:Y18"/>
    <mergeCell ref="Z18:AC18"/>
    <mergeCell ref="AD18:AH18"/>
    <mergeCell ref="AI18:AL18"/>
    <mergeCell ref="AM18:AQ18"/>
    <mergeCell ref="AD17:AH17"/>
    <mergeCell ref="AI17:AL17"/>
  </mergeCells>
  <phoneticPr fontId="4"/>
  <pageMargins left="0.70866141732283472" right="0.51181102362204722" top="0.74803149606299213" bottom="0.74803149606299213" header="0.31496062992125984" footer="0.31496062992125984"/>
  <pageSetup paperSize="8" scale="8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6"/>
  <sheetViews>
    <sheetView showGridLines="0" view="pageLayout" zoomScaleNormal="100" workbookViewId="0"/>
  </sheetViews>
  <sheetFormatPr defaultColWidth="1.69921875" defaultRowHeight="21" customHeight="1" x14ac:dyDescent="0.15"/>
  <cols>
    <col min="1" max="16384" width="1.69921875" style="2"/>
  </cols>
  <sheetData>
    <row r="1" spans="1:76" ht="21" customHeight="1" x14ac:dyDescent="0.15">
      <c r="A1" s="1" t="s">
        <v>126</v>
      </c>
      <c r="AD1" s="492" t="s">
        <v>127</v>
      </c>
      <c r="AE1" s="492"/>
      <c r="AF1" s="493"/>
      <c r="AG1" s="493"/>
      <c r="AH1" s="332" t="s">
        <v>128</v>
      </c>
      <c r="AI1" s="494"/>
      <c r="AJ1" s="494"/>
      <c r="AK1" s="333" t="s">
        <v>129</v>
      </c>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row>
    <row r="2" spans="1:76" ht="21" customHeight="1" x14ac:dyDescent="0.15">
      <c r="AC2" s="3"/>
      <c r="AD2" s="495" t="s">
        <v>1</v>
      </c>
      <c r="AE2" s="495"/>
      <c r="AF2" s="496" t="s">
        <v>2</v>
      </c>
      <c r="AG2" s="496"/>
      <c r="AH2" s="497" t="s">
        <v>3</v>
      </c>
      <c r="AI2" s="497"/>
      <c r="AJ2" s="498" t="s">
        <v>4</v>
      </c>
      <c r="AK2" s="498"/>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7" customHeight="1" x14ac:dyDescent="0.15">
      <c r="C3" s="499" t="s">
        <v>130</v>
      </c>
      <c r="D3" s="499"/>
      <c r="E3" s="499"/>
      <c r="F3" s="499"/>
      <c r="G3" s="499"/>
      <c r="H3" s="499"/>
      <c r="I3" s="499"/>
      <c r="J3" s="499"/>
      <c r="K3" s="499"/>
      <c r="L3" s="499"/>
      <c r="M3" s="499"/>
      <c r="N3" s="499"/>
      <c r="O3" s="499"/>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ht="27" customHeight="1" x14ac:dyDescent="0.15">
      <c r="C4" s="500" t="s">
        <v>131</v>
      </c>
      <c r="D4" s="500"/>
      <c r="E4" s="500"/>
      <c r="F4" s="500"/>
      <c r="G4" s="500"/>
      <c r="H4" s="500"/>
      <c r="I4" s="500"/>
      <c r="J4" s="500"/>
      <c r="K4" s="500"/>
      <c r="L4" s="500"/>
      <c r="M4" s="500"/>
      <c r="N4" s="500"/>
      <c r="O4" s="500"/>
      <c r="Q4" s="2" t="s">
        <v>77</v>
      </c>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row>
    <row r="5" spans="1:76" ht="21" customHeight="1" x14ac:dyDescent="0.15">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ht="21" customHeight="1" x14ac:dyDescent="0.15">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ht="21" customHeight="1" x14ac:dyDescent="0.15">
      <c r="U7" s="388" t="s">
        <v>5</v>
      </c>
      <c r="V7" s="388"/>
      <c r="W7" s="388"/>
      <c r="X7" s="388"/>
      <c r="Y7" s="388"/>
      <c r="Z7" s="388"/>
      <c r="AA7" s="9"/>
      <c r="AB7" s="684"/>
      <c r="AC7" s="684"/>
      <c r="AD7" s="684"/>
      <c r="AE7" s="684"/>
      <c r="AF7" s="684"/>
      <c r="AG7" s="684"/>
      <c r="AH7" s="9"/>
      <c r="AI7" s="334" t="s">
        <v>10</v>
      </c>
      <c r="AJ7" s="9"/>
      <c r="AK7" s="9"/>
      <c r="AL7" s="9"/>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row>
    <row r="8" spans="1:76" ht="21" customHeight="1" x14ac:dyDescent="0.15">
      <c r="P8" s="3"/>
      <c r="Q8" s="3"/>
      <c r="R8" s="3"/>
      <c r="S8" s="3"/>
      <c r="T8" s="3"/>
      <c r="U8" s="3"/>
      <c r="V8" s="3"/>
      <c r="W8" s="3"/>
      <c r="X8" s="9"/>
      <c r="Y8" s="9"/>
      <c r="Z8" s="9"/>
      <c r="AA8" s="9"/>
      <c r="AB8" s="9"/>
      <c r="AC8" s="9"/>
      <c r="AD8" s="9"/>
      <c r="AE8" s="9"/>
      <c r="AF8" s="9"/>
      <c r="AG8" s="9"/>
      <c r="AH8" s="9"/>
      <c r="AI8" s="9"/>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row>
    <row r="9" spans="1:76" ht="21" customHeight="1" x14ac:dyDescent="0.15">
      <c r="P9" s="10"/>
      <c r="Q9" s="10"/>
      <c r="R9" s="10"/>
      <c r="S9" s="10"/>
      <c r="T9" s="10"/>
      <c r="U9" s="10"/>
      <c r="V9" s="10"/>
      <c r="W9" s="11"/>
      <c r="X9" s="11"/>
      <c r="Y9" s="11"/>
      <c r="Z9" s="11"/>
      <c r="AA9" s="11"/>
      <c r="AB9" s="11"/>
      <c r="AC9" s="11"/>
      <c r="AD9" s="11"/>
      <c r="AE9" s="11"/>
      <c r="AF9" s="11"/>
      <c r="AG9" s="12"/>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row>
    <row r="10" spans="1:76" ht="21" customHeight="1" x14ac:dyDescent="0.15">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row>
    <row r="11" spans="1:76" ht="21" customHeight="1" x14ac:dyDescent="0.15">
      <c r="A11" s="189" t="s">
        <v>132</v>
      </c>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row>
    <row r="12" spans="1:76"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row>
    <row r="14" spans="1:76" ht="21" customHeight="1" x14ac:dyDescent="0.15">
      <c r="D14" s="382" t="s">
        <v>1</v>
      </c>
      <c r="E14" s="382"/>
      <c r="F14" s="383" t="s">
        <v>2</v>
      </c>
      <c r="G14" s="383"/>
      <c r="H14" s="384" t="s">
        <v>3</v>
      </c>
      <c r="I14" s="384"/>
      <c r="J14" s="385" t="s">
        <v>4</v>
      </c>
      <c r="K14" s="385"/>
      <c r="L14" s="17" t="s">
        <v>235</v>
      </c>
      <c r="M14" s="18"/>
      <c r="N14" s="18"/>
      <c r="O14" s="18"/>
      <c r="P14" s="18"/>
      <c r="Q14" s="18"/>
      <c r="R14" s="18"/>
      <c r="S14" s="18"/>
      <c r="T14" s="18"/>
      <c r="U14" s="18"/>
      <c r="V14" s="18"/>
      <c r="W14" s="18"/>
      <c r="X14" s="18"/>
      <c r="Y14" s="18"/>
      <c r="Z14" s="18"/>
      <c r="AA14" s="18"/>
      <c r="AB14" s="19"/>
    </row>
    <row r="15" spans="1:76" ht="21" customHeight="1" x14ac:dyDescent="0.15">
      <c r="C15" s="3" t="s">
        <v>236</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76" ht="21" customHeight="1" x14ac:dyDescent="0.15">
      <c r="H16" s="20"/>
      <c r="I16" s="20"/>
      <c r="J16" s="20"/>
      <c r="K16" s="20"/>
      <c r="L16" s="20"/>
      <c r="M16" s="20"/>
      <c r="N16" s="20"/>
      <c r="O16" s="20"/>
      <c r="P16" s="20"/>
      <c r="Q16" s="20"/>
    </row>
    <row r="17" spans="3:35" ht="21" customHeight="1" x14ac:dyDescent="0.15">
      <c r="D17" s="3"/>
      <c r="E17" s="3"/>
      <c r="F17" s="3"/>
      <c r="G17" s="3"/>
      <c r="H17" s="3"/>
      <c r="I17" s="3"/>
      <c r="J17" s="3"/>
      <c r="K17" s="3"/>
      <c r="L17" s="3"/>
      <c r="M17" s="3"/>
      <c r="N17" s="3"/>
      <c r="O17" s="3"/>
      <c r="P17" s="3"/>
      <c r="Q17" s="3"/>
      <c r="R17" s="3"/>
      <c r="S17" s="3" t="s">
        <v>15</v>
      </c>
      <c r="T17" s="3"/>
      <c r="U17" s="3"/>
      <c r="V17" s="3"/>
      <c r="W17" s="3"/>
      <c r="X17" s="3"/>
      <c r="Y17" s="3"/>
      <c r="Z17" s="3"/>
      <c r="AA17" s="3"/>
      <c r="AB17" s="3"/>
      <c r="AC17" s="3"/>
      <c r="AD17" s="3"/>
      <c r="AE17" s="3"/>
      <c r="AF17" s="3"/>
      <c r="AG17" s="3"/>
      <c r="AH17" s="3"/>
    </row>
    <row r="19" spans="3:35" ht="38.25" customHeight="1" x14ac:dyDescent="0.15">
      <c r="C19" s="190" t="s">
        <v>133</v>
      </c>
      <c r="D19" s="191"/>
      <c r="E19" s="191"/>
      <c r="F19" s="191"/>
      <c r="G19" s="191"/>
      <c r="H19" s="191"/>
      <c r="I19" s="191"/>
      <c r="J19" s="192"/>
      <c r="K19" s="193"/>
      <c r="L19" s="194"/>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26"/>
    </row>
    <row r="20" spans="3:35" ht="38.25" customHeight="1" x14ac:dyDescent="0.15">
      <c r="C20" s="190" t="s">
        <v>134</v>
      </c>
      <c r="D20" s="191"/>
      <c r="E20" s="191"/>
      <c r="F20" s="191"/>
      <c r="G20" s="191"/>
      <c r="H20" s="191"/>
      <c r="I20" s="191"/>
      <c r="J20" s="195"/>
      <c r="K20" s="196"/>
      <c r="L20" s="197"/>
      <c r="M20" s="390" t="s">
        <v>1</v>
      </c>
      <c r="N20" s="390"/>
      <c r="O20" s="395" t="s">
        <v>2</v>
      </c>
      <c r="P20" s="395"/>
      <c r="Q20" s="396" t="s">
        <v>3</v>
      </c>
      <c r="R20" s="396"/>
      <c r="S20" s="397" t="s">
        <v>4</v>
      </c>
      <c r="T20" s="397"/>
      <c r="U20" s="29"/>
      <c r="V20" s="29"/>
      <c r="W20" s="29"/>
      <c r="X20" s="29"/>
      <c r="Y20" s="30"/>
      <c r="Z20" s="23"/>
      <c r="AA20" s="23"/>
      <c r="AB20" s="23"/>
      <c r="AC20" s="23"/>
      <c r="AD20" s="23"/>
      <c r="AE20" s="23"/>
      <c r="AF20" s="23"/>
      <c r="AG20" s="23"/>
      <c r="AH20" s="198"/>
      <c r="AI20" s="31"/>
    </row>
    <row r="21" spans="3:35" ht="38.25" customHeight="1" x14ac:dyDescent="0.15">
      <c r="C21" s="190" t="s">
        <v>135</v>
      </c>
      <c r="D21" s="191"/>
      <c r="E21" s="191"/>
      <c r="F21" s="191"/>
      <c r="G21" s="191"/>
      <c r="H21" s="191"/>
      <c r="I21" s="191"/>
      <c r="J21" s="199"/>
      <c r="K21" s="200"/>
      <c r="L21" s="51"/>
      <c r="M21" s="390" t="s">
        <v>1</v>
      </c>
      <c r="N21" s="390"/>
      <c r="O21" s="395" t="s">
        <v>2</v>
      </c>
      <c r="P21" s="395"/>
      <c r="Q21" s="396" t="s">
        <v>3</v>
      </c>
      <c r="R21" s="396"/>
      <c r="S21" s="397" t="s">
        <v>4</v>
      </c>
      <c r="T21" s="397"/>
      <c r="U21" s="201"/>
      <c r="V21" s="201"/>
      <c r="W21" s="201"/>
      <c r="X21" s="201"/>
      <c r="Y21" s="45"/>
      <c r="Z21" s="43"/>
      <c r="AA21" s="43"/>
      <c r="AB21" s="43"/>
      <c r="AC21" s="43"/>
      <c r="AD21" s="43"/>
      <c r="AE21" s="43"/>
      <c r="AF21" s="43"/>
      <c r="AG21" s="43"/>
      <c r="AH21" s="202"/>
      <c r="AI21" s="203"/>
    </row>
    <row r="22" spans="3:35" ht="21" customHeight="1" x14ac:dyDescent="0.15">
      <c r="C22" s="42"/>
      <c r="D22" s="204"/>
      <c r="E22" s="204"/>
      <c r="F22" s="204"/>
      <c r="G22" s="204"/>
      <c r="H22" s="204"/>
      <c r="I22" s="204"/>
      <c r="J22" s="205"/>
      <c r="K22" s="206"/>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6"/>
    </row>
    <row r="23" spans="3:35" ht="21" customHeight="1" x14ac:dyDescent="0.15">
      <c r="C23" s="207" t="s">
        <v>136</v>
      </c>
      <c r="D23" s="208"/>
      <c r="E23" s="208"/>
      <c r="F23" s="208"/>
      <c r="G23" s="208"/>
      <c r="H23" s="208"/>
      <c r="I23" s="208"/>
      <c r="J23" s="209"/>
      <c r="K23" s="210"/>
      <c r="L23" s="53"/>
      <c r="M23" s="53"/>
      <c r="N23" s="53"/>
      <c r="O23" s="53"/>
      <c r="P23" s="53"/>
      <c r="Q23" s="53"/>
      <c r="R23" s="53"/>
      <c r="S23" s="53"/>
      <c r="T23" s="53"/>
      <c r="U23" s="53"/>
      <c r="V23" s="53"/>
      <c r="W23" s="53"/>
      <c r="X23" s="53"/>
      <c r="Y23" s="53"/>
      <c r="Z23" s="53"/>
      <c r="AA23" s="53"/>
      <c r="AB23" s="53"/>
      <c r="AC23" s="53"/>
      <c r="AD23" s="53"/>
      <c r="AE23" s="53"/>
      <c r="AF23" s="53"/>
      <c r="AG23" s="53"/>
      <c r="AH23" s="53"/>
      <c r="AI23" s="210"/>
    </row>
    <row r="24" spans="3:35" ht="21" customHeight="1" x14ac:dyDescent="0.15">
      <c r="C24" s="207"/>
      <c r="D24" s="208"/>
      <c r="E24" s="208"/>
      <c r="F24" s="208"/>
      <c r="G24" s="208"/>
      <c r="H24" s="208"/>
      <c r="I24" s="208"/>
      <c r="J24" s="17"/>
      <c r="K24" s="210"/>
      <c r="L24" s="53"/>
      <c r="M24" s="53"/>
      <c r="N24" s="53"/>
      <c r="O24" s="53"/>
      <c r="P24" s="53"/>
      <c r="Q24" s="53"/>
      <c r="R24" s="53"/>
      <c r="S24" s="53"/>
      <c r="T24" s="53"/>
      <c r="U24" s="53"/>
      <c r="V24" s="53"/>
      <c r="W24" s="53"/>
      <c r="X24" s="53"/>
      <c r="Y24" s="53"/>
      <c r="Z24" s="53"/>
      <c r="AA24" s="53"/>
      <c r="AB24" s="53"/>
      <c r="AC24" s="53"/>
      <c r="AD24" s="53"/>
      <c r="AE24" s="53"/>
      <c r="AF24" s="53"/>
      <c r="AG24" s="53"/>
      <c r="AH24" s="53"/>
      <c r="AI24" s="210"/>
    </row>
    <row r="25" spans="3:35" ht="21" customHeight="1" x14ac:dyDescent="0.15">
      <c r="C25" s="207"/>
      <c r="D25" s="208"/>
      <c r="E25" s="208"/>
      <c r="F25" s="208"/>
      <c r="G25" s="208"/>
      <c r="H25" s="208"/>
      <c r="I25" s="208"/>
      <c r="J25" s="17"/>
      <c r="K25" s="211"/>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1"/>
    </row>
    <row r="26" spans="3:35" ht="21" customHeight="1" x14ac:dyDescent="0.15">
      <c r="C26" s="213"/>
      <c r="D26" s="214"/>
      <c r="E26" s="214"/>
      <c r="F26" s="214"/>
      <c r="G26" s="214"/>
      <c r="H26" s="214"/>
      <c r="I26" s="214"/>
      <c r="J26" s="57"/>
      <c r="K26" s="215"/>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5"/>
    </row>
  </sheetData>
  <sheetProtection sheet="1" objects="1" scenarios="1"/>
  <mergeCells count="24">
    <mergeCell ref="M21:N21"/>
    <mergeCell ref="O21:P21"/>
    <mergeCell ref="Q21:R21"/>
    <mergeCell ref="S21:T21"/>
    <mergeCell ref="C3:O3"/>
    <mergeCell ref="C4:O4"/>
    <mergeCell ref="M19:AH19"/>
    <mergeCell ref="M20:N20"/>
    <mergeCell ref="O20:P20"/>
    <mergeCell ref="Q20:R20"/>
    <mergeCell ref="S20:T20"/>
    <mergeCell ref="U7:Z7"/>
    <mergeCell ref="AB7:AG7"/>
    <mergeCell ref="D14:E14"/>
    <mergeCell ref="F14:G14"/>
    <mergeCell ref="H14:I14"/>
    <mergeCell ref="J14:K14"/>
    <mergeCell ref="AD1:AE1"/>
    <mergeCell ref="AF1:AG1"/>
    <mergeCell ref="AI1:AJ1"/>
    <mergeCell ref="AD2:AE2"/>
    <mergeCell ref="AF2:AG2"/>
    <mergeCell ref="AH2:AI2"/>
    <mergeCell ref="AJ2:AK2"/>
  </mergeCells>
  <phoneticPr fontId="4"/>
  <dataValidations disablePrompts="1" count="1">
    <dataValidation imeMode="on" allowBlank="1" showInputMessage="1" showErrorMessage="1" sqref="W9:AF9 J20:J22 K20:L21"/>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8"/>
  <sheetViews>
    <sheetView showGridLines="0" view="pageLayout" zoomScaleNormal="100" workbookViewId="0"/>
  </sheetViews>
  <sheetFormatPr defaultColWidth="1.59765625" defaultRowHeight="21" customHeight="1" x14ac:dyDescent="0.15"/>
  <cols>
    <col min="1" max="36" width="1.59765625" style="217"/>
    <col min="37" max="37" width="1.59765625" style="217" customWidth="1"/>
    <col min="38" max="16384" width="1.59765625" style="217"/>
  </cols>
  <sheetData>
    <row r="1" spans="1:39" ht="15" customHeight="1" x14ac:dyDescent="0.15">
      <c r="A1" s="1" t="s">
        <v>137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82" t="s">
        <v>1</v>
      </c>
      <c r="AG1" s="382"/>
      <c r="AH1" s="383" t="s">
        <v>2</v>
      </c>
      <c r="AI1" s="383"/>
      <c r="AJ1" s="384" t="s">
        <v>3</v>
      </c>
      <c r="AK1" s="384"/>
      <c r="AL1" s="385" t="s">
        <v>4</v>
      </c>
      <c r="AM1" s="385"/>
    </row>
    <row r="2" spans="1:39" ht="1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3"/>
      <c r="AD2" s="2"/>
      <c r="AE2" s="2"/>
      <c r="AF2" s="2"/>
      <c r="AG2" s="2"/>
      <c r="AH2" s="2"/>
      <c r="AI2" s="2"/>
      <c r="AJ2" s="2"/>
      <c r="AK2" s="2"/>
    </row>
    <row r="3" spans="1:39" ht="21" customHeight="1" x14ac:dyDescent="0.15">
      <c r="B3" s="2"/>
      <c r="C3" s="2"/>
      <c r="D3" s="501" t="s">
        <v>138</v>
      </c>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c r="AJ3" s="501"/>
      <c r="AK3" s="2"/>
      <c r="AL3" s="2"/>
    </row>
    <row r="4" spans="1:39" ht="15" customHeight="1" x14ac:dyDescent="0.15">
      <c r="A4" s="2"/>
      <c r="B4" s="2"/>
      <c r="C4" s="8"/>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9" ht="21" customHeight="1" x14ac:dyDescent="0.15">
      <c r="A5" s="2"/>
      <c r="B5" s="2"/>
      <c r="C5" s="8"/>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1:39" ht="18" customHeight="1" x14ac:dyDescent="0.15">
      <c r="A6" s="2"/>
      <c r="B6" s="2"/>
      <c r="C6" s="2"/>
      <c r="D6" s="2"/>
      <c r="E6" s="2"/>
      <c r="F6" s="2"/>
      <c r="G6" s="2"/>
      <c r="H6" s="2"/>
      <c r="I6" s="2"/>
      <c r="J6" s="2"/>
      <c r="K6" s="2"/>
      <c r="L6" s="2"/>
      <c r="M6" s="2"/>
      <c r="N6" s="2"/>
      <c r="O6" s="2"/>
      <c r="P6" s="388" t="s">
        <v>139</v>
      </c>
      <c r="Q6" s="388"/>
      <c r="R6" s="388"/>
      <c r="S6" s="389" t="s">
        <v>140</v>
      </c>
      <c r="T6" s="389"/>
      <c r="U6" s="389"/>
      <c r="V6" s="389"/>
      <c r="W6" s="389"/>
      <c r="X6" s="389"/>
      <c r="Y6" s="502"/>
      <c r="Z6" s="502"/>
      <c r="AA6" s="502"/>
      <c r="AB6" s="502"/>
      <c r="AC6" s="502"/>
      <c r="AD6" s="502"/>
      <c r="AE6" s="502"/>
      <c r="AF6" s="502"/>
      <c r="AG6" s="502"/>
      <c r="AH6" s="502"/>
      <c r="AI6" s="502"/>
      <c r="AJ6" s="502"/>
      <c r="AK6" s="3"/>
    </row>
    <row r="7" spans="1:39" ht="18" customHeight="1" x14ac:dyDescent="0.15">
      <c r="A7" s="2"/>
      <c r="B7" s="2"/>
      <c r="C7" s="2"/>
      <c r="D7" s="2"/>
      <c r="E7" s="2"/>
      <c r="F7" s="2"/>
      <c r="G7" s="2"/>
      <c r="H7" s="2"/>
      <c r="I7" s="2"/>
      <c r="J7" s="2"/>
      <c r="K7" s="2"/>
      <c r="L7" s="2"/>
      <c r="M7" s="2"/>
      <c r="N7" s="2"/>
      <c r="O7" s="2"/>
      <c r="P7" s="388"/>
      <c r="Q7" s="388"/>
      <c r="R7" s="388"/>
      <c r="S7" s="382" t="s">
        <v>141</v>
      </c>
      <c r="T7" s="382"/>
      <c r="U7" s="382"/>
      <c r="V7" s="382"/>
      <c r="W7" s="382"/>
      <c r="X7" s="382"/>
      <c r="Y7" s="503"/>
      <c r="Z7" s="503"/>
      <c r="AA7" s="503"/>
      <c r="AB7" s="503"/>
      <c r="AC7" s="503"/>
      <c r="AD7" s="503"/>
      <c r="AE7" s="503"/>
      <c r="AF7" s="503"/>
      <c r="AG7" s="503"/>
      <c r="AH7" s="503"/>
      <c r="AI7" s="503"/>
      <c r="AJ7" s="503"/>
      <c r="AK7" s="334" t="s">
        <v>142</v>
      </c>
      <c r="AL7" s="9"/>
    </row>
    <row r="8" spans="1:39" ht="18" customHeight="1" x14ac:dyDescent="0.15">
      <c r="A8" s="2"/>
      <c r="B8" s="2"/>
      <c r="C8" s="2"/>
      <c r="D8" s="2"/>
      <c r="E8" s="2"/>
      <c r="F8" s="2"/>
      <c r="G8" s="2"/>
      <c r="H8" s="2"/>
      <c r="I8" s="2"/>
      <c r="J8" s="2"/>
      <c r="K8" s="2"/>
      <c r="L8" s="2"/>
      <c r="M8" s="2"/>
      <c r="N8" s="2"/>
      <c r="O8" s="2"/>
      <c r="P8" s="388" t="s">
        <v>8</v>
      </c>
      <c r="Q8" s="388"/>
      <c r="R8" s="388"/>
      <c r="S8" s="389" t="s">
        <v>143</v>
      </c>
      <c r="T8" s="389"/>
      <c r="U8" s="389"/>
      <c r="V8" s="389"/>
      <c r="W8" s="389"/>
      <c r="X8" s="389"/>
      <c r="Y8" s="387"/>
      <c r="Z8" s="387"/>
      <c r="AA8" s="387"/>
      <c r="AB8" s="387"/>
      <c r="AC8" s="387"/>
      <c r="AD8" s="387"/>
      <c r="AE8" s="387"/>
      <c r="AF8" s="387"/>
      <c r="AG8" s="387"/>
      <c r="AH8" s="387"/>
      <c r="AI8" s="387"/>
      <c r="AJ8" s="387"/>
      <c r="AK8" s="9"/>
      <c r="AL8" s="9"/>
    </row>
    <row r="9" spans="1:39" ht="18" customHeight="1" x14ac:dyDescent="0.15">
      <c r="A9" s="2"/>
      <c r="B9" s="2"/>
      <c r="C9" s="2"/>
      <c r="D9" s="2"/>
      <c r="E9" s="2"/>
      <c r="F9" s="2"/>
      <c r="G9" s="2"/>
      <c r="H9" s="2"/>
      <c r="I9" s="2"/>
      <c r="J9" s="2"/>
      <c r="K9" s="2"/>
      <c r="L9" s="2"/>
      <c r="M9" s="2"/>
      <c r="N9" s="2"/>
      <c r="O9" s="2"/>
      <c r="P9" s="388"/>
      <c r="Q9" s="388"/>
      <c r="R9" s="388"/>
      <c r="S9" s="382" t="s">
        <v>144</v>
      </c>
      <c r="T9" s="382"/>
      <c r="U9" s="382"/>
      <c r="V9" s="382"/>
      <c r="W9" s="382"/>
      <c r="X9" s="382"/>
      <c r="Y9" s="503"/>
      <c r="Z9" s="503"/>
      <c r="AA9" s="503"/>
      <c r="AB9" s="503"/>
      <c r="AC9" s="503"/>
      <c r="AD9" s="503"/>
      <c r="AE9" s="503"/>
      <c r="AF9" s="503"/>
      <c r="AG9" s="503"/>
      <c r="AH9" s="503"/>
      <c r="AI9" s="503"/>
      <c r="AJ9" s="503"/>
      <c r="AK9" s="334" t="s">
        <v>142</v>
      </c>
    </row>
    <row r="11" spans="1:39" ht="21" customHeight="1" x14ac:dyDescent="0.15">
      <c r="A11" s="2"/>
      <c r="B11" s="2"/>
      <c r="C11" s="218" t="s">
        <v>145</v>
      </c>
      <c r="D11" s="2"/>
      <c r="E11" s="2"/>
      <c r="F11" s="2"/>
      <c r="G11" s="15"/>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2" spans="1:39" ht="21" customHeight="1" x14ac:dyDescent="0.15">
      <c r="A12" s="219"/>
      <c r="B12" s="219"/>
      <c r="C12" s="219"/>
      <c r="D12" s="219"/>
      <c r="E12" s="219"/>
      <c r="F12" s="219"/>
      <c r="G12" s="219"/>
      <c r="H12" s="219"/>
      <c r="I12" s="219"/>
      <c r="J12" s="219"/>
      <c r="K12" s="219"/>
      <c r="L12" s="219"/>
      <c r="M12" s="219"/>
      <c r="N12" s="219"/>
      <c r="O12" s="219"/>
      <c r="P12" s="219"/>
      <c r="Q12" s="219"/>
      <c r="R12" s="219"/>
      <c r="S12" s="220"/>
      <c r="T12" s="219"/>
      <c r="U12" s="219"/>
      <c r="V12" s="219"/>
      <c r="W12" s="219"/>
      <c r="X12" s="219"/>
      <c r="Y12" s="219"/>
      <c r="Z12" s="219"/>
      <c r="AA12" s="219"/>
      <c r="AB12" s="219"/>
      <c r="AC12" s="219"/>
      <c r="AD12" s="219"/>
      <c r="AE12" s="219"/>
      <c r="AF12" s="219"/>
      <c r="AG12" s="219"/>
      <c r="AH12" s="219"/>
      <c r="AI12" s="219"/>
      <c r="AJ12" s="219"/>
      <c r="AK12" s="219"/>
    </row>
    <row r="13" spans="1:39" ht="21" customHeight="1" x14ac:dyDescent="0.15">
      <c r="A13" s="518" t="s">
        <v>78</v>
      </c>
      <c r="B13" s="518"/>
      <c r="C13" s="518"/>
      <c r="D13" s="518"/>
      <c r="E13" s="221" t="s">
        <v>146</v>
      </c>
      <c r="F13" s="519"/>
      <c r="G13" s="519"/>
      <c r="H13" s="519"/>
      <c r="I13" s="519"/>
      <c r="J13" s="519"/>
      <c r="K13" s="519"/>
      <c r="L13" s="519"/>
      <c r="M13" s="519"/>
      <c r="N13" s="519"/>
      <c r="O13" s="519"/>
      <c r="P13" s="519"/>
      <c r="Q13" s="519"/>
      <c r="R13" s="519"/>
      <c r="S13" s="519"/>
      <c r="T13" s="519"/>
      <c r="U13" s="519"/>
      <c r="V13" s="519"/>
      <c r="W13" s="519"/>
      <c r="X13" s="519"/>
      <c r="Y13" s="519"/>
      <c r="Z13" s="519"/>
      <c r="AA13" s="519"/>
      <c r="AB13" s="519"/>
      <c r="AC13" s="519"/>
      <c r="AD13" s="519"/>
      <c r="AE13" s="519"/>
      <c r="AF13" s="519"/>
      <c r="AG13" s="519"/>
      <c r="AH13" s="519"/>
      <c r="AI13" s="519"/>
      <c r="AJ13" s="519"/>
      <c r="AK13" s="519"/>
    </row>
    <row r="14" spans="1:39" ht="18" customHeight="1" x14ac:dyDescent="0.15">
      <c r="A14" s="222" t="s">
        <v>147</v>
      </c>
      <c r="B14" s="223"/>
      <c r="C14" s="223"/>
      <c r="D14" s="223"/>
      <c r="E14" s="382" t="s">
        <v>1</v>
      </c>
      <c r="F14" s="382"/>
      <c r="G14" s="383" t="s">
        <v>2</v>
      </c>
      <c r="H14" s="383"/>
      <c r="I14" s="384" t="s">
        <v>3</v>
      </c>
      <c r="J14" s="384"/>
      <c r="K14" s="385" t="s">
        <v>4</v>
      </c>
      <c r="L14" s="385"/>
      <c r="M14" s="224" t="s">
        <v>81</v>
      </c>
      <c r="N14" s="225"/>
      <c r="O14" s="225"/>
      <c r="P14" s="225"/>
      <c r="Q14" s="225"/>
      <c r="R14" s="225"/>
      <c r="S14" s="225"/>
      <c r="T14" s="225"/>
      <c r="U14" s="225"/>
      <c r="V14" s="225"/>
      <c r="W14" s="225"/>
      <c r="X14" s="225"/>
      <c r="Y14" s="225"/>
      <c r="Z14" s="225"/>
      <c r="AA14" s="225"/>
      <c r="AB14" s="226"/>
      <c r="AC14" s="225"/>
      <c r="AD14" s="222"/>
      <c r="AE14" s="222"/>
      <c r="AF14" s="222"/>
      <c r="AG14" s="222"/>
      <c r="AH14" s="222"/>
      <c r="AI14" s="222"/>
      <c r="AJ14" s="222"/>
      <c r="AK14" s="227">
        <v>1</v>
      </c>
      <c r="AL14" s="217" t="s">
        <v>82</v>
      </c>
      <c r="AM14" s="228"/>
    </row>
    <row r="15" spans="1:39" ht="30" customHeight="1" x14ac:dyDescent="0.15">
      <c r="A15" s="504" t="s">
        <v>148</v>
      </c>
      <c r="B15" s="505"/>
      <c r="C15" s="505"/>
      <c r="D15" s="505"/>
      <c r="E15" s="505"/>
      <c r="F15" s="505"/>
      <c r="G15" s="508" t="s">
        <v>149</v>
      </c>
      <c r="H15" s="505" t="s">
        <v>150</v>
      </c>
      <c r="I15" s="505"/>
      <c r="J15" s="505"/>
      <c r="K15" s="505"/>
      <c r="L15" s="505"/>
      <c r="M15" s="510"/>
      <c r="N15" s="512" t="s">
        <v>88</v>
      </c>
      <c r="O15" s="513"/>
      <c r="P15" s="516" t="s">
        <v>151</v>
      </c>
      <c r="Q15" s="517"/>
      <c r="R15" s="517"/>
      <c r="S15" s="517"/>
      <c r="T15" s="516" t="s">
        <v>152</v>
      </c>
      <c r="U15" s="517"/>
      <c r="V15" s="517"/>
      <c r="W15" s="517"/>
      <c r="X15" s="517" t="s">
        <v>153</v>
      </c>
      <c r="Y15" s="517"/>
      <c r="Z15" s="517"/>
      <c r="AA15" s="517"/>
      <c r="AB15" s="517" t="s">
        <v>91</v>
      </c>
      <c r="AC15" s="517"/>
      <c r="AD15" s="517"/>
      <c r="AE15" s="517"/>
      <c r="AF15" s="517" t="s">
        <v>92</v>
      </c>
      <c r="AG15" s="517"/>
      <c r="AH15" s="517"/>
      <c r="AI15" s="517"/>
      <c r="AJ15" s="512" t="s">
        <v>154</v>
      </c>
      <c r="AK15" s="520"/>
      <c r="AL15" s="520"/>
      <c r="AM15" s="513"/>
    </row>
    <row r="16" spans="1:39" ht="15" customHeight="1" x14ac:dyDescent="0.15">
      <c r="A16" s="506"/>
      <c r="B16" s="507"/>
      <c r="C16" s="507"/>
      <c r="D16" s="507"/>
      <c r="E16" s="507"/>
      <c r="F16" s="507"/>
      <c r="G16" s="509"/>
      <c r="H16" s="507"/>
      <c r="I16" s="507"/>
      <c r="J16" s="507"/>
      <c r="K16" s="507"/>
      <c r="L16" s="507"/>
      <c r="M16" s="511"/>
      <c r="N16" s="514"/>
      <c r="O16" s="515"/>
      <c r="P16" s="514" t="s">
        <v>155</v>
      </c>
      <c r="Q16" s="521"/>
      <c r="R16" s="521"/>
      <c r="S16" s="515"/>
      <c r="T16" s="514" t="s">
        <v>156</v>
      </c>
      <c r="U16" s="521"/>
      <c r="V16" s="521"/>
      <c r="W16" s="515"/>
      <c r="X16" s="514" t="s">
        <v>157</v>
      </c>
      <c r="Y16" s="521"/>
      <c r="Z16" s="521"/>
      <c r="AA16" s="515"/>
      <c r="AB16" s="514" t="s">
        <v>158</v>
      </c>
      <c r="AC16" s="521"/>
      <c r="AD16" s="521"/>
      <c r="AE16" s="515"/>
      <c r="AF16" s="514" t="s">
        <v>159</v>
      </c>
      <c r="AG16" s="521"/>
      <c r="AH16" s="521"/>
      <c r="AI16" s="515"/>
      <c r="AJ16" s="514"/>
      <c r="AK16" s="521"/>
      <c r="AL16" s="521"/>
      <c r="AM16" s="515"/>
    </row>
    <row r="17" spans="1:41" ht="21" customHeight="1" x14ac:dyDescent="0.15">
      <c r="A17" s="527"/>
      <c r="B17" s="528"/>
      <c r="C17" s="528"/>
      <c r="D17" s="528"/>
      <c r="E17" s="528"/>
      <c r="F17" s="528"/>
      <c r="G17" s="229" t="s">
        <v>160</v>
      </c>
      <c r="H17" s="528"/>
      <c r="I17" s="528"/>
      <c r="J17" s="528"/>
      <c r="K17" s="528"/>
      <c r="L17" s="528"/>
      <c r="M17" s="531"/>
      <c r="N17" s="524"/>
      <c r="O17" s="526"/>
      <c r="P17" s="522"/>
      <c r="Q17" s="522"/>
      <c r="R17" s="522"/>
      <c r="S17" s="522"/>
      <c r="T17" s="522"/>
      <c r="U17" s="522"/>
      <c r="V17" s="522"/>
      <c r="W17" s="522"/>
      <c r="X17" s="523">
        <f>P17+T17</f>
        <v>0</v>
      </c>
      <c r="Y17" s="523"/>
      <c r="Z17" s="523"/>
      <c r="AA17" s="523"/>
      <c r="AB17" s="522"/>
      <c r="AC17" s="522"/>
      <c r="AD17" s="522"/>
      <c r="AE17" s="522"/>
      <c r="AF17" s="523">
        <f>X17-AB17</f>
        <v>0</v>
      </c>
      <c r="AG17" s="523"/>
      <c r="AH17" s="523"/>
      <c r="AI17" s="523"/>
      <c r="AJ17" s="524"/>
      <c r="AK17" s="525"/>
      <c r="AL17" s="525"/>
      <c r="AM17" s="526"/>
      <c r="AN17" s="230"/>
      <c r="AO17" s="230"/>
    </row>
    <row r="18" spans="1:41" ht="21" customHeight="1" x14ac:dyDescent="0.15">
      <c r="A18" s="527"/>
      <c r="B18" s="528"/>
      <c r="C18" s="528"/>
      <c r="D18" s="528"/>
      <c r="E18" s="528"/>
      <c r="F18" s="528"/>
      <c r="G18" s="229" t="s">
        <v>160</v>
      </c>
      <c r="H18" s="529"/>
      <c r="I18" s="529"/>
      <c r="J18" s="529"/>
      <c r="K18" s="529"/>
      <c r="L18" s="529"/>
      <c r="M18" s="530"/>
      <c r="N18" s="524"/>
      <c r="O18" s="526"/>
      <c r="P18" s="522"/>
      <c r="Q18" s="522"/>
      <c r="R18" s="522"/>
      <c r="S18" s="522"/>
      <c r="T18" s="522"/>
      <c r="U18" s="522"/>
      <c r="V18" s="522"/>
      <c r="W18" s="522"/>
      <c r="X18" s="523">
        <f>P18+T18</f>
        <v>0</v>
      </c>
      <c r="Y18" s="523"/>
      <c r="Z18" s="523"/>
      <c r="AA18" s="523"/>
      <c r="AB18" s="522"/>
      <c r="AC18" s="522"/>
      <c r="AD18" s="522"/>
      <c r="AE18" s="522"/>
      <c r="AF18" s="523">
        <f>X18-AB18</f>
        <v>0</v>
      </c>
      <c r="AG18" s="523"/>
      <c r="AH18" s="523"/>
      <c r="AI18" s="523"/>
      <c r="AJ18" s="524"/>
      <c r="AK18" s="525"/>
      <c r="AL18" s="525"/>
      <c r="AM18" s="526"/>
    </row>
    <row r="19" spans="1:41" ht="21" customHeight="1" x14ac:dyDescent="0.15">
      <c r="A19" s="527"/>
      <c r="B19" s="528"/>
      <c r="C19" s="528"/>
      <c r="D19" s="528"/>
      <c r="E19" s="528"/>
      <c r="F19" s="528"/>
      <c r="G19" s="229" t="s">
        <v>160</v>
      </c>
      <c r="H19" s="529"/>
      <c r="I19" s="529"/>
      <c r="J19" s="529"/>
      <c r="K19" s="529"/>
      <c r="L19" s="529"/>
      <c r="M19" s="530"/>
      <c r="N19" s="524"/>
      <c r="O19" s="526"/>
      <c r="P19" s="522"/>
      <c r="Q19" s="522"/>
      <c r="R19" s="522"/>
      <c r="S19" s="522"/>
      <c r="T19" s="522"/>
      <c r="U19" s="522"/>
      <c r="V19" s="522"/>
      <c r="W19" s="522"/>
      <c r="X19" s="523">
        <f>P19+T19</f>
        <v>0</v>
      </c>
      <c r="Y19" s="523"/>
      <c r="Z19" s="523"/>
      <c r="AA19" s="523"/>
      <c r="AB19" s="522"/>
      <c r="AC19" s="522"/>
      <c r="AD19" s="522"/>
      <c r="AE19" s="522"/>
      <c r="AF19" s="523">
        <f>X19-AB19</f>
        <v>0</v>
      </c>
      <c r="AG19" s="523"/>
      <c r="AH19" s="523"/>
      <c r="AI19" s="523"/>
      <c r="AJ19" s="524"/>
      <c r="AK19" s="525"/>
      <c r="AL19" s="525"/>
      <c r="AM19" s="526"/>
    </row>
    <row r="20" spans="1:41" ht="21" customHeight="1" x14ac:dyDescent="0.15">
      <c r="A20" s="527"/>
      <c r="B20" s="528"/>
      <c r="C20" s="528"/>
      <c r="D20" s="528"/>
      <c r="E20" s="528"/>
      <c r="F20" s="528"/>
      <c r="G20" s="229" t="s">
        <v>160</v>
      </c>
      <c r="H20" s="529"/>
      <c r="I20" s="529"/>
      <c r="J20" s="529"/>
      <c r="K20" s="529"/>
      <c r="L20" s="529"/>
      <c r="M20" s="530"/>
      <c r="N20" s="524"/>
      <c r="O20" s="526"/>
      <c r="P20" s="522"/>
      <c r="Q20" s="522"/>
      <c r="R20" s="522"/>
      <c r="S20" s="522"/>
      <c r="T20" s="522"/>
      <c r="U20" s="522"/>
      <c r="V20" s="522"/>
      <c r="W20" s="522"/>
      <c r="X20" s="523">
        <f>P20+T20</f>
        <v>0</v>
      </c>
      <c r="Y20" s="523"/>
      <c r="Z20" s="523"/>
      <c r="AA20" s="523"/>
      <c r="AB20" s="522"/>
      <c r="AC20" s="522"/>
      <c r="AD20" s="522"/>
      <c r="AE20" s="522"/>
      <c r="AF20" s="523">
        <f>X20-AB20</f>
        <v>0</v>
      </c>
      <c r="AG20" s="523"/>
      <c r="AH20" s="523"/>
      <c r="AI20" s="523"/>
      <c r="AJ20" s="524"/>
      <c r="AK20" s="525"/>
      <c r="AL20" s="525"/>
      <c r="AM20" s="526"/>
    </row>
    <row r="21" spans="1:41" ht="21" customHeight="1" x14ac:dyDescent="0.15">
      <c r="A21" s="527"/>
      <c r="B21" s="528"/>
      <c r="C21" s="528"/>
      <c r="D21" s="528"/>
      <c r="E21" s="528"/>
      <c r="F21" s="528"/>
      <c r="G21" s="229" t="s">
        <v>160</v>
      </c>
      <c r="H21" s="529"/>
      <c r="I21" s="529"/>
      <c r="J21" s="529"/>
      <c r="K21" s="529"/>
      <c r="L21" s="529"/>
      <c r="M21" s="530"/>
      <c r="N21" s="524"/>
      <c r="O21" s="526"/>
      <c r="P21" s="522"/>
      <c r="Q21" s="522"/>
      <c r="R21" s="522"/>
      <c r="S21" s="522"/>
      <c r="T21" s="522"/>
      <c r="U21" s="522"/>
      <c r="V21" s="522"/>
      <c r="W21" s="522"/>
      <c r="X21" s="523">
        <f t="shared" ref="X21:X38" si="0">P21+T21</f>
        <v>0</v>
      </c>
      <c r="Y21" s="523"/>
      <c r="Z21" s="523"/>
      <c r="AA21" s="523"/>
      <c r="AB21" s="522"/>
      <c r="AC21" s="522"/>
      <c r="AD21" s="522"/>
      <c r="AE21" s="522"/>
      <c r="AF21" s="523">
        <f t="shared" ref="AF21:AF38" si="1">X21-AB21</f>
        <v>0</v>
      </c>
      <c r="AG21" s="523"/>
      <c r="AH21" s="523"/>
      <c r="AI21" s="523"/>
      <c r="AJ21" s="524"/>
      <c r="AK21" s="525"/>
      <c r="AL21" s="525"/>
      <c r="AM21" s="526"/>
    </row>
    <row r="22" spans="1:41" ht="21" customHeight="1" x14ac:dyDescent="0.15">
      <c r="A22" s="527"/>
      <c r="B22" s="528"/>
      <c r="C22" s="528"/>
      <c r="D22" s="528"/>
      <c r="E22" s="528"/>
      <c r="F22" s="528"/>
      <c r="G22" s="229" t="s">
        <v>160</v>
      </c>
      <c r="H22" s="529"/>
      <c r="I22" s="529"/>
      <c r="J22" s="529"/>
      <c r="K22" s="529"/>
      <c r="L22" s="529"/>
      <c r="M22" s="530"/>
      <c r="N22" s="524"/>
      <c r="O22" s="526"/>
      <c r="P22" s="522"/>
      <c r="Q22" s="522"/>
      <c r="R22" s="522"/>
      <c r="S22" s="522"/>
      <c r="T22" s="522"/>
      <c r="U22" s="522"/>
      <c r="V22" s="522"/>
      <c r="W22" s="522"/>
      <c r="X22" s="523">
        <f t="shared" si="0"/>
        <v>0</v>
      </c>
      <c r="Y22" s="523"/>
      <c r="Z22" s="523"/>
      <c r="AA22" s="523"/>
      <c r="AB22" s="522"/>
      <c r="AC22" s="522"/>
      <c r="AD22" s="522"/>
      <c r="AE22" s="522"/>
      <c r="AF22" s="523">
        <f t="shared" si="1"/>
        <v>0</v>
      </c>
      <c r="AG22" s="523"/>
      <c r="AH22" s="523"/>
      <c r="AI22" s="523"/>
      <c r="AJ22" s="524"/>
      <c r="AK22" s="525"/>
      <c r="AL22" s="525"/>
      <c r="AM22" s="526"/>
    </row>
    <row r="23" spans="1:41" ht="21" customHeight="1" x14ac:dyDescent="0.15">
      <c r="A23" s="527"/>
      <c r="B23" s="528"/>
      <c r="C23" s="528"/>
      <c r="D23" s="528"/>
      <c r="E23" s="528"/>
      <c r="F23" s="528"/>
      <c r="G23" s="229" t="s">
        <v>160</v>
      </c>
      <c r="H23" s="529"/>
      <c r="I23" s="529"/>
      <c r="J23" s="529"/>
      <c r="K23" s="529"/>
      <c r="L23" s="529"/>
      <c r="M23" s="530"/>
      <c r="N23" s="524"/>
      <c r="O23" s="526"/>
      <c r="P23" s="522"/>
      <c r="Q23" s="522"/>
      <c r="R23" s="522"/>
      <c r="S23" s="522"/>
      <c r="T23" s="522"/>
      <c r="U23" s="522"/>
      <c r="V23" s="522"/>
      <c r="W23" s="522"/>
      <c r="X23" s="523">
        <f t="shared" si="0"/>
        <v>0</v>
      </c>
      <c r="Y23" s="523"/>
      <c r="Z23" s="523"/>
      <c r="AA23" s="523"/>
      <c r="AB23" s="522"/>
      <c r="AC23" s="522"/>
      <c r="AD23" s="522"/>
      <c r="AE23" s="522"/>
      <c r="AF23" s="523">
        <f t="shared" si="1"/>
        <v>0</v>
      </c>
      <c r="AG23" s="523"/>
      <c r="AH23" s="523"/>
      <c r="AI23" s="523"/>
      <c r="AJ23" s="524"/>
      <c r="AK23" s="525"/>
      <c r="AL23" s="525"/>
      <c r="AM23" s="526"/>
    </row>
    <row r="24" spans="1:41" ht="21" customHeight="1" x14ac:dyDescent="0.15">
      <c r="A24" s="527"/>
      <c r="B24" s="528"/>
      <c r="C24" s="528"/>
      <c r="D24" s="528"/>
      <c r="E24" s="528"/>
      <c r="F24" s="528"/>
      <c r="G24" s="229" t="s">
        <v>160</v>
      </c>
      <c r="H24" s="529"/>
      <c r="I24" s="529"/>
      <c r="J24" s="529"/>
      <c r="K24" s="529"/>
      <c r="L24" s="529"/>
      <c r="M24" s="530"/>
      <c r="N24" s="524"/>
      <c r="O24" s="526"/>
      <c r="P24" s="522"/>
      <c r="Q24" s="522"/>
      <c r="R24" s="522"/>
      <c r="S24" s="522"/>
      <c r="T24" s="522"/>
      <c r="U24" s="522"/>
      <c r="V24" s="522"/>
      <c r="W24" s="522"/>
      <c r="X24" s="523">
        <f t="shared" si="0"/>
        <v>0</v>
      </c>
      <c r="Y24" s="523"/>
      <c r="Z24" s="523"/>
      <c r="AA24" s="523"/>
      <c r="AB24" s="522"/>
      <c r="AC24" s="522"/>
      <c r="AD24" s="522"/>
      <c r="AE24" s="522"/>
      <c r="AF24" s="523">
        <f t="shared" si="1"/>
        <v>0</v>
      </c>
      <c r="AG24" s="523"/>
      <c r="AH24" s="523"/>
      <c r="AI24" s="523"/>
      <c r="AJ24" s="524"/>
      <c r="AK24" s="525"/>
      <c r="AL24" s="525"/>
      <c r="AM24" s="526"/>
    </row>
    <row r="25" spans="1:41" ht="21" customHeight="1" x14ac:dyDescent="0.15">
      <c r="A25" s="527"/>
      <c r="B25" s="528"/>
      <c r="C25" s="528"/>
      <c r="D25" s="528"/>
      <c r="E25" s="528"/>
      <c r="F25" s="528"/>
      <c r="G25" s="229" t="s">
        <v>160</v>
      </c>
      <c r="H25" s="529"/>
      <c r="I25" s="529"/>
      <c r="J25" s="529"/>
      <c r="K25" s="529"/>
      <c r="L25" s="529"/>
      <c r="M25" s="530"/>
      <c r="N25" s="524"/>
      <c r="O25" s="526"/>
      <c r="P25" s="522"/>
      <c r="Q25" s="522"/>
      <c r="R25" s="522"/>
      <c r="S25" s="522"/>
      <c r="T25" s="522"/>
      <c r="U25" s="522"/>
      <c r="V25" s="522"/>
      <c r="W25" s="522"/>
      <c r="X25" s="523">
        <f t="shared" si="0"/>
        <v>0</v>
      </c>
      <c r="Y25" s="523"/>
      <c r="Z25" s="523"/>
      <c r="AA25" s="523"/>
      <c r="AB25" s="522"/>
      <c r="AC25" s="522"/>
      <c r="AD25" s="522"/>
      <c r="AE25" s="522"/>
      <c r="AF25" s="523">
        <f t="shared" si="1"/>
        <v>0</v>
      </c>
      <c r="AG25" s="523"/>
      <c r="AH25" s="523"/>
      <c r="AI25" s="523"/>
      <c r="AJ25" s="524"/>
      <c r="AK25" s="525"/>
      <c r="AL25" s="525"/>
      <c r="AM25" s="526"/>
    </row>
    <row r="26" spans="1:41" ht="21" customHeight="1" x14ac:dyDescent="0.15">
      <c r="A26" s="527"/>
      <c r="B26" s="528"/>
      <c r="C26" s="528"/>
      <c r="D26" s="528"/>
      <c r="E26" s="528"/>
      <c r="F26" s="528"/>
      <c r="G26" s="229" t="s">
        <v>160</v>
      </c>
      <c r="H26" s="529"/>
      <c r="I26" s="529"/>
      <c r="J26" s="529"/>
      <c r="K26" s="529"/>
      <c r="L26" s="529"/>
      <c r="M26" s="530"/>
      <c r="N26" s="524"/>
      <c r="O26" s="526"/>
      <c r="P26" s="522"/>
      <c r="Q26" s="522"/>
      <c r="R26" s="522"/>
      <c r="S26" s="522"/>
      <c r="T26" s="522"/>
      <c r="U26" s="522"/>
      <c r="V26" s="522"/>
      <c r="W26" s="522"/>
      <c r="X26" s="523">
        <f t="shared" si="0"/>
        <v>0</v>
      </c>
      <c r="Y26" s="523"/>
      <c r="Z26" s="523"/>
      <c r="AA26" s="523"/>
      <c r="AB26" s="522"/>
      <c r="AC26" s="522"/>
      <c r="AD26" s="522"/>
      <c r="AE26" s="522"/>
      <c r="AF26" s="523">
        <f t="shared" si="1"/>
        <v>0</v>
      </c>
      <c r="AG26" s="523"/>
      <c r="AH26" s="523"/>
      <c r="AI26" s="523"/>
      <c r="AJ26" s="524"/>
      <c r="AK26" s="525"/>
      <c r="AL26" s="525"/>
      <c r="AM26" s="526"/>
    </row>
    <row r="27" spans="1:41" ht="21" customHeight="1" x14ac:dyDescent="0.15">
      <c r="A27" s="527"/>
      <c r="B27" s="528"/>
      <c r="C27" s="528"/>
      <c r="D27" s="528"/>
      <c r="E27" s="528"/>
      <c r="F27" s="528"/>
      <c r="G27" s="229" t="s">
        <v>160</v>
      </c>
      <c r="H27" s="529"/>
      <c r="I27" s="529"/>
      <c r="J27" s="529"/>
      <c r="K27" s="529"/>
      <c r="L27" s="529"/>
      <c r="M27" s="530"/>
      <c r="N27" s="524"/>
      <c r="O27" s="526"/>
      <c r="P27" s="522"/>
      <c r="Q27" s="522"/>
      <c r="R27" s="522"/>
      <c r="S27" s="522"/>
      <c r="T27" s="522"/>
      <c r="U27" s="522"/>
      <c r="V27" s="522"/>
      <c r="W27" s="522"/>
      <c r="X27" s="523">
        <f t="shared" si="0"/>
        <v>0</v>
      </c>
      <c r="Y27" s="523"/>
      <c r="Z27" s="523"/>
      <c r="AA27" s="523"/>
      <c r="AB27" s="522"/>
      <c r="AC27" s="522"/>
      <c r="AD27" s="522"/>
      <c r="AE27" s="522"/>
      <c r="AF27" s="523">
        <f t="shared" si="1"/>
        <v>0</v>
      </c>
      <c r="AG27" s="523"/>
      <c r="AH27" s="523"/>
      <c r="AI27" s="523"/>
      <c r="AJ27" s="524"/>
      <c r="AK27" s="525"/>
      <c r="AL27" s="525"/>
      <c r="AM27" s="526"/>
    </row>
    <row r="28" spans="1:41" ht="21" customHeight="1" x14ac:dyDescent="0.15">
      <c r="A28" s="527"/>
      <c r="B28" s="528"/>
      <c r="C28" s="528"/>
      <c r="D28" s="528"/>
      <c r="E28" s="528"/>
      <c r="F28" s="528"/>
      <c r="G28" s="229" t="s">
        <v>160</v>
      </c>
      <c r="H28" s="529"/>
      <c r="I28" s="529"/>
      <c r="J28" s="529"/>
      <c r="K28" s="529"/>
      <c r="L28" s="529"/>
      <c r="M28" s="530"/>
      <c r="N28" s="524"/>
      <c r="O28" s="526"/>
      <c r="P28" s="522"/>
      <c r="Q28" s="522"/>
      <c r="R28" s="522"/>
      <c r="S28" s="522"/>
      <c r="T28" s="522"/>
      <c r="U28" s="522"/>
      <c r="V28" s="522"/>
      <c r="W28" s="522"/>
      <c r="X28" s="523">
        <f t="shared" si="0"/>
        <v>0</v>
      </c>
      <c r="Y28" s="523"/>
      <c r="Z28" s="523"/>
      <c r="AA28" s="523"/>
      <c r="AB28" s="522"/>
      <c r="AC28" s="522"/>
      <c r="AD28" s="522"/>
      <c r="AE28" s="522"/>
      <c r="AF28" s="523">
        <f t="shared" si="1"/>
        <v>0</v>
      </c>
      <c r="AG28" s="523"/>
      <c r="AH28" s="523"/>
      <c r="AI28" s="523"/>
      <c r="AJ28" s="524"/>
      <c r="AK28" s="525"/>
      <c r="AL28" s="525"/>
      <c r="AM28" s="526"/>
    </row>
    <row r="29" spans="1:41" ht="21" customHeight="1" x14ac:dyDescent="0.15">
      <c r="A29" s="527"/>
      <c r="B29" s="528"/>
      <c r="C29" s="528"/>
      <c r="D29" s="528"/>
      <c r="E29" s="528"/>
      <c r="F29" s="528"/>
      <c r="G29" s="229" t="s">
        <v>160</v>
      </c>
      <c r="H29" s="529"/>
      <c r="I29" s="529"/>
      <c r="J29" s="529"/>
      <c r="K29" s="529"/>
      <c r="L29" s="529"/>
      <c r="M29" s="530"/>
      <c r="N29" s="524"/>
      <c r="O29" s="526"/>
      <c r="P29" s="522"/>
      <c r="Q29" s="522"/>
      <c r="R29" s="522"/>
      <c r="S29" s="522"/>
      <c r="T29" s="522"/>
      <c r="U29" s="522"/>
      <c r="V29" s="522"/>
      <c r="W29" s="522"/>
      <c r="X29" s="523">
        <f t="shared" si="0"/>
        <v>0</v>
      </c>
      <c r="Y29" s="523"/>
      <c r="Z29" s="523"/>
      <c r="AA29" s="523"/>
      <c r="AB29" s="522"/>
      <c r="AC29" s="522"/>
      <c r="AD29" s="522"/>
      <c r="AE29" s="522"/>
      <c r="AF29" s="523">
        <f t="shared" si="1"/>
        <v>0</v>
      </c>
      <c r="AG29" s="523"/>
      <c r="AH29" s="523"/>
      <c r="AI29" s="523"/>
      <c r="AJ29" s="524"/>
      <c r="AK29" s="525"/>
      <c r="AL29" s="525"/>
      <c r="AM29" s="526"/>
    </row>
    <row r="30" spans="1:41" ht="21" customHeight="1" x14ac:dyDescent="0.15">
      <c r="A30" s="527"/>
      <c r="B30" s="528"/>
      <c r="C30" s="528"/>
      <c r="D30" s="528"/>
      <c r="E30" s="528"/>
      <c r="F30" s="528"/>
      <c r="G30" s="229" t="s">
        <v>160</v>
      </c>
      <c r="H30" s="529"/>
      <c r="I30" s="529"/>
      <c r="J30" s="529"/>
      <c r="K30" s="529"/>
      <c r="L30" s="529"/>
      <c r="M30" s="530"/>
      <c r="N30" s="524"/>
      <c r="O30" s="526"/>
      <c r="P30" s="522"/>
      <c r="Q30" s="522"/>
      <c r="R30" s="522"/>
      <c r="S30" s="522"/>
      <c r="T30" s="522"/>
      <c r="U30" s="522"/>
      <c r="V30" s="522"/>
      <c r="W30" s="522"/>
      <c r="X30" s="523">
        <f t="shared" si="0"/>
        <v>0</v>
      </c>
      <c r="Y30" s="523"/>
      <c r="Z30" s="523"/>
      <c r="AA30" s="523"/>
      <c r="AB30" s="522"/>
      <c r="AC30" s="522"/>
      <c r="AD30" s="522"/>
      <c r="AE30" s="522"/>
      <c r="AF30" s="523">
        <f t="shared" si="1"/>
        <v>0</v>
      </c>
      <c r="AG30" s="523"/>
      <c r="AH30" s="523"/>
      <c r="AI30" s="523"/>
      <c r="AJ30" s="524"/>
      <c r="AK30" s="525"/>
      <c r="AL30" s="525"/>
      <c r="AM30" s="526"/>
    </row>
    <row r="31" spans="1:41" ht="21" customHeight="1" x14ac:dyDescent="0.15">
      <c r="A31" s="527"/>
      <c r="B31" s="528"/>
      <c r="C31" s="528"/>
      <c r="D31" s="528"/>
      <c r="E31" s="528"/>
      <c r="F31" s="528"/>
      <c r="G31" s="229" t="s">
        <v>160</v>
      </c>
      <c r="H31" s="529"/>
      <c r="I31" s="529"/>
      <c r="J31" s="529"/>
      <c r="K31" s="529"/>
      <c r="L31" s="529"/>
      <c r="M31" s="530"/>
      <c r="N31" s="524"/>
      <c r="O31" s="526"/>
      <c r="P31" s="522"/>
      <c r="Q31" s="522"/>
      <c r="R31" s="522"/>
      <c r="S31" s="522"/>
      <c r="T31" s="522"/>
      <c r="U31" s="522"/>
      <c r="V31" s="522"/>
      <c r="W31" s="522"/>
      <c r="X31" s="523">
        <f t="shared" si="0"/>
        <v>0</v>
      </c>
      <c r="Y31" s="523"/>
      <c r="Z31" s="523"/>
      <c r="AA31" s="523"/>
      <c r="AB31" s="522"/>
      <c r="AC31" s="522"/>
      <c r="AD31" s="522"/>
      <c r="AE31" s="522"/>
      <c r="AF31" s="523">
        <f t="shared" si="1"/>
        <v>0</v>
      </c>
      <c r="AG31" s="523"/>
      <c r="AH31" s="523"/>
      <c r="AI31" s="523"/>
      <c r="AJ31" s="524"/>
      <c r="AK31" s="525"/>
      <c r="AL31" s="525"/>
      <c r="AM31" s="526"/>
    </row>
    <row r="32" spans="1:41" ht="21" customHeight="1" x14ac:dyDescent="0.15">
      <c r="A32" s="527"/>
      <c r="B32" s="528"/>
      <c r="C32" s="528"/>
      <c r="D32" s="528"/>
      <c r="E32" s="528"/>
      <c r="F32" s="528"/>
      <c r="G32" s="229" t="s">
        <v>160</v>
      </c>
      <c r="H32" s="529"/>
      <c r="I32" s="529"/>
      <c r="J32" s="529"/>
      <c r="K32" s="529"/>
      <c r="L32" s="529"/>
      <c r="M32" s="530"/>
      <c r="N32" s="524"/>
      <c r="O32" s="526"/>
      <c r="P32" s="522"/>
      <c r="Q32" s="522"/>
      <c r="R32" s="522"/>
      <c r="S32" s="522"/>
      <c r="T32" s="522"/>
      <c r="U32" s="522"/>
      <c r="V32" s="522"/>
      <c r="W32" s="522"/>
      <c r="X32" s="523">
        <f t="shared" si="0"/>
        <v>0</v>
      </c>
      <c r="Y32" s="523"/>
      <c r="Z32" s="523"/>
      <c r="AA32" s="523"/>
      <c r="AB32" s="522"/>
      <c r="AC32" s="522"/>
      <c r="AD32" s="522"/>
      <c r="AE32" s="522"/>
      <c r="AF32" s="523">
        <f t="shared" si="1"/>
        <v>0</v>
      </c>
      <c r="AG32" s="523"/>
      <c r="AH32" s="523"/>
      <c r="AI32" s="523"/>
      <c r="AJ32" s="524"/>
      <c r="AK32" s="525"/>
      <c r="AL32" s="525"/>
      <c r="AM32" s="526"/>
    </row>
    <row r="33" spans="1:39" ht="21" customHeight="1" x14ac:dyDescent="0.15">
      <c r="A33" s="527"/>
      <c r="B33" s="528"/>
      <c r="C33" s="528"/>
      <c r="D33" s="528"/>
      <c r="E33" s="528"/>
      <c r="F33" s="528"/>
      <c r="G33" s="229" t="s">
        <v>160</v>
      </c>
      <c r="H33" s="529"/>
      <c r="I33" s="529"/>
      <c r="J33" s="529"/>
      <c r="K33" s="529"/>
      <c r="L33" s="529"/>
      <c r="M33" s="530"/>
      <c r="N33" s="524"/>
      <c r="O33" s="526"/>
      <c r="P33" s="522"/>
      <c r="Q33" s="522"/>
      <c r="R33" s="522"/>
      <c r="S33" s="522"/>
      <c r="T33" s="522"/>
      <c r="U33" s="522"/>
      <c r="V33" s="522"/>
      <c r="W33" s="522"/>
      <c r="X33" s="523">
        <f t="shared" si="0"/>
        <v>0</v>
      </c>
      <c r="Y33" s="523"/>
      <c r="Z33" s="523"/>
      <c r="AA33" s="523"/>
      <c r="AB33" s="522"/>
      <c r="AC33" s="522"/>
      <c r="AD33" s="522"/>
      <c r="AE33" s="522"/>
      <c r="AF33" s="523">
        <f t="shared" si="1"/>
        <v>0</v>
      </c>
      <c r="AG33" s="523"/>
      <c r="AH33" s="523"/>
      <c r="AI33" s="523"/>
      <c r="AJ33" s="524"/>
      <c r="AK33" s="525"/>
      <c r="AL33" s="525"/>
      <c r="AM33" s="526"/>
    </row>
    <row r="34" spans="1:39" ht="21" customHeight="1" x14ac:dyDescent="0.15">
      <c r="A34" s="527"/>
      <c r="B34" s="528"/>
      <c r="C34" s="528"/>
      <c r="D34" s="528"/>
      <c r="E34" s="528"/>
      <c r="F34" s="528"/>
      <c r="G34" s="229" t="s">
        <v>160</v>
      </c>
      <c r="H34" s="529"/>
      <c r="I34" s="529"/>
      <c r="J34" s="529"/>
      <c r="K34" s="529"/>
      <c r="L34" s="529"/>
      <c r="M34" s="530"/>
      <c r="N34" s="524"/>
      <c r="O34" s="526"/>
      <c r="P34" s="522"/>
      <c r="Q34" s="522"/>
      <c r="R34" s="522"/>
      <c r="S34" s="522"/>
      <c r="T34" s="522"/>
      <c r="U34" s="522"/>
      <c r="V34" s="522"/>
      <c r="W34" s="522"/>
      <c r="X34" s="523">
        <f t="shared" si="0"/>
        <v>0</v>
      </c>
      <c r="Y34" s="523"/>
      <c r="Z34" s="523"/>
      <c r="AA34" s="523"/>
      <c r="AB34" s="522"/>
      <c r="AC34" s="522"/>
      <c r="AD34" s="522"/>
      <c r="AE34" s="522"/>
      <c r="AF34" s="523">
        <f t="shared" si="1"/>
        <v>0</v>
      </c>
      <c r="AG34" s="523"/>
      <c r="AH34" s="523"/>
      <c r="AI34" s="523"/>
      <c r="AJ34" s="524"/>
      <c r="AK34" s="525"/>
      <c r="AL34" s="525"/>
      <c r="AM34" s="526"/>
    </row>
    <row r="35" spans="1:39" ht="21" customHeight="1" x14ac:dyDescent="0.15">
      <c r="A35" s="527"/>
      <c r="B35" s="528"/>
      <c r="C35" s="528"/>
      <c r="D35" s="528"/>
      <c r="E35" s="528"/>
      <c r="F35" s="528"/>
      <c r="G35" s="229" t="s">
        <v>160</v>
      </c>
      <c r="H35" s="529"/>
      <c r="I35" s="529"/>
      <c r="J35" s="529"/>
      <c r="K35" s="529"/>
      <c r="L35" s="529"/>
      <c r="M35" s="530"/>
      <c r="N35" s="524"/>
      <c r="O35" s="526"/>
      <c r="P35" s="522"/>
      <c r="Q35" s="522"/>
      <c r="R35" s="522"/>
      <c r="S35" s="522"/>
      <c r="T35" s="522"/>
      <c r="U35" s="522"/>
      <c r="V35" s="522"/>
      <c r="W35" s="522"/>
      <c r="X35" s="523">
        <f t="shared" si="0"/>
        <v>0</v>
      </c>
      <c r="Y35" s="523"/>
      <c r="Z35" s="523"/>
      <c r="AA35" s="523"/>
      <c r="AB35" s="522"/>
      <c r="AC35" s="522"/>
      <c r="AD35" s="522"/>
      <c r="AE35" s="522"/>
      <c r="AF35" s="523">
        <f t="shared" si="1"/>
        <v>0</v>
      </c>
      <c r="AG35" s="523"/>
      <c r="AH35" s="523"/>
      <c r="AI35" s="523"/>
      <c r="AJ35" s="524"/>
      <c r="AK35" s="525"/>
      <c r="AL35" s="525"/>
      <c r="AM35" s="526"/>
    </row>
    <row r="36" spans="1:39" ht="21" customHeight="1" x14ac:dyDescent="0.15">
      <c r="A36" s="527"/>
      <c r="B36" s="528"/>
      <c r="C36" s="528"/>
      <c r="D36" s="528"/>
      <c r="E36" s="528"/>
      <c r="F36" s="528"/>
      <c r="G36" s="229" t="s">
        <v>160</v>
      </c>
      <c r="H36" s="529"/>
      <c r="I36" s="529"/>
      <c r="J36" s="529"/>
      <c r="K36" s="529"/>
      <c r="L36" s="529"/>
      <c r="M36" s="530"/>
      <c r="N36" s="524"/>
      <c r="O36" s="526"/>
      <c r="P36" s="522"/>
      <c r="Q36" s="522"/>
      <c r="R36" s="522"/>
      <c r="S36" s="522"/>
      <c r="T36" s="522"/>
      <c r="U36" s="522"/>
      <c r="V36" s="522"/>
      <c r="W36" s="522"/>
      <c r="X36" s="523">
        <f t="shared" si="0"/>
        <v>0</v>
      </c>
      <c r="Y36" s="523"/>
      <c r="Z36" s="523"/>
      <c r="AA36" s="523"/>
      <c r="AB36" s="522"/>
      <c r="AC36" s="522"/>
      <c r="AD36" s="522"/>
      <c r="AE36" s="522"/>
      <c r="AF36" s="523">
        <f t="shared" si="1"/>
        <v>0</v>
      </c>
      <c r="AG36" s="523"/>
      <c r="AH36" s="523"/>
      <c r="AI36" s="523"/>
      <c r="AJ36" s="524"/>
      <c r="AK36" s="525"/>
      <c r="AL36" s="525"/>
      <c r="AM36" s="526"/>
    </row>
    <row r="37" spans="1:39" ht="21" customHeight="1" x14ac:dyDescent="0.15">
      <c r="A37" s="527"/>
      <c r="B37" s="528"/>
      <c r="C37" s="528"/>
      <c r="D37" s="528"/>
      <c r="E37" s="528"/>
      <c r="F37" s="528"/>
      <c r="G37" s="229" t="s">
        <v>160</v>
      </c>
      <c r="H37" s="529"/>
      <c r="I37" s="529"/>
      <c r="J37" s="529"/>
      <c r="K37" s="529"/>
      <c r="L37" s="529"/>
      <c r="M37" s="530"/>
      <c r="N37" s="524"/>
      <c r="O37" s="526"/>
      <c r="P37" s="522"/>
      <c r="Q37" s="522"/>
      <c r="R37" s="522"/>
      <c r="S37" s="522"/>
      <c r="T37" s="522"/>
      <c r="U37" s="522"/>
      <c r="V37" s="522"/>
      <c r="W37" s="522"/>
      <c r="X37" s="523">
        <f t="shared" si="0"/>
        <v>0</v>
      </c>
      <c r="Y37" s="523"/>
      <c r="Z37" s="523"/>
      <c r="AA37" s="523"/>
      <c r="AB37" s="522"/>
      <c r="AC37" s="522"/>
      <c r="AD37" s="522"/>
      <c r="AE37" s="522"/>
      <c r="AF37" s="523">
        <f t="shared" si="1"/>
        <v>0</v>
      </c>
      <c r="AG37" s="523"/>
      <c r="AH37" s="523"/>
      <c r="AI37" s="523"/>
      <c r="AJ37" s="524"/>
      <c r="AK37" s="525"/>
      <c r="AL37" s="525"/>
      <c r="AM37" s="526"/>
    </row>
    <row r="38" spans="1:39" ht="21" customHeight="1" x14ac:dyDescent="0.15">
      <c r="A38" s="527"/>
      <c r="B38" s="528"/>
      <c r="C38" s="528"/>
      <c r="D38" s="528"/>
      <c r="E38" s="528"/>
      <c r="F38" s="528"/>
      <c r="G38" s="229" t="s">
        <v>160</v>
      </c>
      <c r="H38" s="529"/>
      <c r="I38" s="529"/>
      <c r="J38" s="529"/>
      <c r="K38" s="529"/>
      <c r="L38" s="529"/>
      <c r="M38" s="530"/>
      <c r="N38" s="524"/>
      <c r="O38" s="526"/>
      <c r="P38" s="522"/>
      <c r="Q38" s="522"/>
      <c r="R38" s="522"/>
      <c r="S38" s="522"/>
      <c r="T38" s="522"/>
      <c r="U38" s="522"/>
      <c r="V38" s="522"/>
      <c r="W38" s="522"/>
      <c r="X38" s="523">
        <f t="shared" si="0"/>
        <v>0</v>
      </c>
      <c r="Y38" s="523"/>
      <c r="Z38" s="523"/>
      <c r="AA38" s="523"/>
      <c r="AB38" s="522"/>
      <c r="AC38" s="522"/>
      <c r="AD38" s="522"/>
      <c r="AE38" s="522"/>
      <c r="AF38" s="523">
        <f t="shared" si="1"/>
        <v>0</v>
      </c>
      <c r="AG38" s="523"/>
      <c r="AH38" s="523"/>
      <c r="AI38" s="523"/>
      <c r="AJ38" s="524"/>
      <c r="AK38" s="525"/>
      <c r="AL38" s="525"/>
      <c r="AM38" s="526"/>
    </row>
    <row r="39" spans="1:39" ht="21" customHeight="1" x14ac:dyDescent="0.15">
      <c r="A39" s="532" t="s">
        <v>161</v>
      </c>
      <c r="B39" s="532"/>
      <c r="C39" s="532"/>
      <c r="D39" s="532"/>
      <c r="E39" s="532"/>
      <c r="F39" s="532"/>
      <c r="G39" s="532"/>
      <c r="H39" s="532"/>
      <c r="I39" s="532"/>
      <c r="J39" s="532"/>
      <c r="K39" s="532"/>
      <c r="L39" s="532"/>
      <c r="M39" s="532"/>
      <c r="N39" s="532"/>
      <c r="O39" s="532"/>
      <c r="P39" s="532"/>
      <c r="Q39" s="532"/>
      <c r="R39" s="532"/>
      <c r="S39" s="532"/>
      <c r="T39" s="532"/>
      <c r="U39" s="532"/>
      <c r="V39" s="532"/>
      <c r="W39" s="532"/>
      <c r="X39" s="532"/>
      <c r="Y39" s="532"/>
      <c r="Z39" s="532"/>
      <c r="AA39" s="532"/>
      <c r="AB39" s="532"/>
      <c r="AC39" s="532"/>
      <c r="AD39" s="532"/>
      <c r="AE39" s="532"/>
      <c r="AF39" s="532"/>
      <c r="AG39" s="532"/>
      <c r="AH39" s="532"/>
      <c r="AI39" s="532"/>
      <c r="AJ39" s="532"/>
      <c r="AK39" s="532"/>
      <c r="AL39" s="532"/>
      <c r="AM39" s="532"/>
    </row>
    <row r="40" spans="1:39" ht="15" customHeight="1" x14ac:dyDescent="0.15"/>
    <row r="41" spans="1:39" ht="21" customHeight="1" x14ac:dyDescent="0.15">
      <c r="B41" s="2"/>
      <c r="C41" s="2"/>
      <c r="D41" s="501" t="s">
        <v>138</v>
      </c>
      <c r="E41" s="501"/>
      <c r="F41" s="501"/>
      <c r="G41" s="501"/>
      <c r="H41" s="501"/>
      <c r="I41" s="501"/>
      <c r="J41" s="501"/>
      <c r="K41" s="501"/>
      <c r="L41" s="501"/>
      <c r="M41" s="501"/>
      <c r="N41" s="501"/>
      <c r="O41" s="501"/>
      <c r="P41" s="501"/>
      <c r="Q41" s="501"/>
      <c r="R41" s="501"/>
      <c r="S41" s="501"/>
      <c r="T41" s="501"/>
      <c r="U41" s="501"/>
      <c r="V41" s="501"/>
      <c r="W41" s="501"/>
      <c r="X41" s="501"/>
      <c r="Y41" s="501"/>
      <c r="Z41" s="501"/>
      <c r="AA41" s="501"/>
      <c r="AB41" s="501"/>
      <c r="AC41" s="501"/>
      <c r="AD41" s="501"/>
      <c r="AE41" s="501"/>
      <c r="AF41" s="501"/>
      <c r="AG41" s="501"/>
      <c r="AH41" s="501"/>
      <c r="AI41" s="501"/>
      <c r="AJ41" s="501"/>
      <c r="AK41" s="2"/>
      <c r="AL41" s="2"/>
    </row>
    <row r="43" spans="1:39" ht="21" customHeight="1" x14ac:dyDescent="0.15">
      <c r="A43" s="518" t="s">
        <v>78</v>
      </c>
      <c r="B43" s="518"/>
      <c r="C43" s="518"/>
      <c r="D43" s="518"/>
      <c r="E43" s="221" t="s">
        <v>111</v>
      </c>
      <c r="F43" s="533" t="str">
        <f>IF(F13="","",F13)</f>
        <v/>
      </c>
      <c r="G43" s="533"/>
      <c r="H43" s="533"/>
      <c r="I43" s="533"/>
      <c r="J43" s="533"/>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row>
    <row r="44" spans="1:39" ht="18" customHeight="1" x14ac:dyDescent="0.15">
      <c r="A44" s="222" t="s">
        <v>147</v>
      </c>
      <c r="B44" s="223"/>
      <c r="C44" s="223"/>
      <c r="D44" s="223"/>
      <c r="E44" s="382" t="s">
        <v>1</v>
      </c>
      <c r="F44" s="382"/>
      <c r="G44" s="383" t="s">
        <v>2</v>
      </c>
      <c r="H44" s="383"/>
      <c r="I44" s="384" t="s">
        <v>3</v>
      </c>
      <c r="J44" s="384"/>
      <c r="K44" s="385" t="s">
        <v>4</v>
      </c>
      <c r="L44" s="385"/>
      <c r="M44" s="224" t="s">
        <v>81</v>
      </c>
      <c r="N44" s="225"/>
      <c r="O44" s="225"/>
      <c r="P44" s="225"/>
      <c r="Q44" s="225"/>
      <c r="R44" s="225"/>
      <c r="S44" s="225"/>
      <c r="T44" s="225"/>
      <c r="U44" s="225"/>
      <c r="V44" s="225"/>
      <c r="W44" s="225"/>
      <c r="X44" s="225"/>
      <c r="Y44" s="225"/>
      <c r="Z44" s="225"/>
      <c r="AA44" s="225"/>
      <c r="AB44" s="226"/>
      <c r="AC44" s="225"/>
      <c r="AD44" s="222"/>
      <c r="AE44" s="222"/>
      <c r="AF44" s="222"/>
      <c r="AG44" s="222"/>
      <c r="AH44" s="222"/>
      <c r="AI44" s="222"/>
      <c r="AJ44" s="222"/>
      <c r="AK44" s="231"/>
      <c r="AL44" s="217" t="s">
        <v>82</v>
      </c>
      <c r="AM44" s="228"/>
    </row>
    <row r="45" spans="1:39" ht="30" customHeight="1" x14ac:dyDescent="0.15">
      <c r="A45" s="504" t="s">
        <v>148</v>
      </c>
      <c r="B45" s="505"/>
      <c r="C45" s="505"/>
      <c r="D45" s="505"/>
      <c r="E45" s="505"/>
      <c r="F45" s="505"/>
      <c r="G45" s="508" t="s">
        <v>149</v>
      </c>
      <c r="H45" s="505" t="s">
        <v>150</v>
      </c>
      <c r="I45" s="505"/>
      <c r="J45" s="505"/>
      <c r="K45" s="505"/>
      <c r="L45" s="505"/>
      <c r="M45" s="510"/>
      <c r="N45" s="512" t="s">
        <v>88</v>
      </c>
      <c r="O45" s="513"/>
      <c r="P45" s="516" t="s">
        <v>162</v>
      </c>
      <c r="Q45" s="517"/>
      <c r="R45" s="517"/>
      <c r="S45" s="517"/>
      <c r="T45" s="516" t="s">
        <v>152</v>
      </c>
      <c r="U45" s="517"/>
      <c r="V45" s="517"/>
      <c r="W45" s="517"/>
      <c r="X45" s="517" t="s">
        <v>153</v>
      </c>
      <c r="Y45" s="517"/>
      <c r="Z45" s="517"/>
      <c r="AA45" s="517"/>
      <c r="AB45" s="517" t="s">
        <v>91</v>
      </c>
      <c r="AC45" s="517"/>
      <c r="AD45" s="517"/>
      <c r="AE45" s="517"/>
      <c r="AF45" s="517" t="s">
        <v>92</v>
      </c>
      <c r="AG45" s="517"/>
      <c r="AH45" s="517"/>
      <c r="AI45" s="517"/>
      <c r="AJ45" s="512" t="s">
        <v>154</v>
      </c>
      <c r="AK45" s="520"/>
      <c r="AL45" s="520"/>
      <c r="AM45" s="513"/>
    </row>
    <row r="46" spans="1:39" ht="15" customHeight="1" x14ac:dyDescent="0.15">
      <c r="A46" s="506"/>
      <c r="B46" s="507"/>
      <c r="C46" s="507"/>
      <c r="D46" s="507"/>
      <c r="E46" s="507"/>
      <c r="F46" s="507"/>
      <c r="G46" s="509"/>
      <c r="H46" s="507"/>
      <c r="I46" s="507"/>
      <c r="J46" s="507"/>
      <c r="K46" s="507"/>
      <c r="L46" s="507"/>
      <c r="M46" s="511"/>
      <c r="N46" s="514"/>
      <c r="O46" s="515"/>
      <c r="P46" s="514" t="s">
        <v>163</v>
      </c>
      <c r="Q46" s="521"/>
      <c r="R46" s="521"/>
      <c r="S46" s="515"/>
      <c r="T46" s="514" t="s">
        <v>164</v>
      </c>
      <c r="U46" s="521"/>
      <c r="V46" s="521"/>
      <c r="W46" s="515"/>
      <c r="X46" s="514" t="s">
        <v>165</v>
      </c>
      <c r="Y46" s="521"/>
      <c r="Z46" s="521"/>
      <c r="AA46" s="515"/>
      <c r="AB46" s="514" t="s">
        <v>166</v>
      </c>
      <c r="AC46" s="521"/>
      <c r="AD46" s="521"/>
      <c r="AE46" s="515"/>
      <c r="AF46" s="514" t="s">
        <v>167</v>
      </c>
      <c r="AG46" s="521"/>
      <c r="AH46" s="521"/>
      <c r="AI46" s="515"/>
      <c r="AJ46" s="514"/>
      <c r="AK46" s="521"/>
      <c r="AL46" s="521"/>
      <c r="AM46" s="515"/>
    </row>
    <row r="47" spans="1:39" ht="21" customHeight="1" x14ac:dyDescent="0.15">
      <c r="A47" s="527"/>
      <c r="B47" s="528"/>
      <c r="C47" s="528"/>
      <c r="D47" s="528"/>
      <c r="E47" s="528"/>
      <c r="F47" s="528"/>
      <c r="G47" s="229" t="s">
        <v>168</v>
      </c>
      <c r="H47" s="528"/>
      <c r="I47" s="528"/>
      <c r="J47" s="528"/>
      <c r="K47" s="528"/>
      <c r="L47" s="528"/>
      <c r="M47" s="531"/>
      <c r="N47" s="524"/>
      <c r="O47" s="526"/>
      <c r="P47" s="534"/>
      <c r="Q47" s="534"/>
      <c r="R47" s="534"/>
      <c r="S47" s="534"/>
      <c r="T47" s="534"/>
      <c r="U47" s="534"/>
      <c r="V47" s="534"/>
      <c r="W47" s="534"/>
      <c r="X47" s="535">
        <f t="shared" ref="X47:X76" si="2">P47+T47</f>
        <v>0</v>
      </c>
      <c r="Y47" s="535"/>
      <c r="Z47" s="535"/>
      <c r="AA47" s="535"/>
      <c r="AB47" s="534"/>
      <c r="AC47" s="534"/>
      <c r="AD47" s="534"/>
      <c r="AE47" s="534"/>
      <c r="AF47" s="535">
        <f t="shared" ref="AF47:AF76" si="3">X47-AB47</f>
        <v>0</v>
      </c>
      <c r="AG47" s="535"/>
      <c r="AH47" s="535"/>
      <c r="AI47" s="535"/>
      <c r="AJ47" s="524"/>
      <c r="AK47" s="525"/>
      <c r="AL47" s="525"/>
      <c r="AM47" s="526"/>
    </row>
    <row r="48" spans="1:39" ht="21" customHeight="1" x14ac:dyDescent="0.15">
      <c r="A48" s="527"/>
      <c r="B48" s="528"/>
      <c r="C48" s="528"/>
      <c r="D48" s="528"/>
      <c r="E48" s="528"/>
      <c r="F48" s="528"/>
      <c r="G48" s="229" t="s">
        <v>168</v>
      </c>
      <c r="H48" s="529"/>
      <c r="I48" s="529"/>
      <c r="J48" s="529"/>
      <c r="K48" s="529"/>
      <c r="L48" s="529"/>
      <c r="M48" s="530"/>
      <c r="N48" s="524"/>
      <c r="O48" s="526"/>
      <c r="P48" s="534"/>
      <c r="Q48" s="534"/>
      <c r="R48" s="534"/>
      <c r="S48" s="534"/>
      <c r="T48" s="534"/>
      <c r="U48" s="534"/>
      <c r="V48" s="534"/>
      <c r="W48" s="534"/>
      <c r="X48" s="535">
        <f t="shared" si="2"/>
        <v>0</v>
      </c>
      <c r="Y48" s="535"/>
      <c r="Z48" s="535"/>
      <c r="AA48" s="535"/>
      <c r="AB48" s="534"/>
      <c r="AC48" s="534"/>
      <c r="AD48" s="534"/>
      <c r="AE48" s="534"/>
      <c r="AF48" s="535">
        <f t="shared" si="3"/>
        <v>0</v>
      </c>
      <c r="AG48" s="535"/>
      <c r="AH48" s="535"/>
      <c r="AI48" s="535"/>
      <c r="AJ48" s="524"/>
      <c r="AK48" s="525"/>
      <c r="AL48" s="525"/>
      <c r="AM48" s="526"/>
    </row>
    <row r="49" spans="1:39" ht="21" customHeight="1" x14ac:dyDescent="0.15">
      <c r="A49" s="527"/>
      <c r="B49" s="528"/>
      <c r="C49" s="528"/>
      <c r="D49" s="528"/>
      <c r="E49" s="528"/>
      <c r="F49" s="528"/>
      <c r="G49" s="229" t="s">
        <v>168</v>
      </c>
      <c r="H49" s="529"/>
      <c r="I49" s="529"/>
      <c r="J49" s="529"/>
      <c r="K49" s="529"/>
      <c r="L49" s="529"/>
      <c r="M49" s="530"/>
      <c r="N49" s="524"/>
      <c r="O49" s="526"/>
      <c r="P49" s="534"/>
      <c r="Q49" s="534"/>
      <c r="R49" s="534"/>
      <c r="S49" s="534"/>
      <c r="T49" s="534"/>
      <c r="U49" s="534"/>
      <c r="V49" s="534"/>
      <c r="W49" s="534"/>
      <c r="X49" s="535">
        <f t="shared" si="2"/>
        <v>0</v>
      </c>
      <c r="Y49" s="535"/>
      <c r="Z49" s="535"/>
      <c r="AA49" s="535"/>
      <c r="AB49" s="534"/>
      <c r="AC49" s="534"/>
      <c r="AD49" s="534"/>
      <c r="AE49" s="534"/>
      <c r="AF49" s="535">
        <f t="shared" si="3"/>
        <v>0</v>
      </c>
      <c r="AG49" s="535"/>
      <c r="AH49" s="535"/>
      <c r="AI49" s="535"/>
      <c r="AJ49" s="524"/>
      <c r="AK49" s="525"/>
      <c r="AL49" s="525"/>
      <c r="AM49" s="526"/>
    </row>
    <row r="50" spans="1:39" ht="21" customHeight="1" x14ac:dyDescent="0.15">
      <c r="A50" s="527"/>
      <c r="B50" s="528"/>
      <c r="C50" s="528"/>
      <c r="D50" s="528"/>
      <c r="E50" s="528"/>
      <c r="F50" s="528"/>
      <c r="G50" s="229" t="s">
        <v>168</v>
      </c>
      <c r="H50" s="529"/>
      <c r="I50" s="529"/>
      <c r="J50" s="529"/>
      <c r="K50" s="529"/>
      <c r="L50" s="529"/>
      <c r="M50" s="530"/>
      <c r="N50" s="524"/>
      <c r="O50" s="526"/>
      <c r="P50" s="534"/>
      <c r="Q50" s="534"/>
      <c r="R50" s="534"/>
      <c r="S50" s="534"/>
      <c r="T50" s="534"/>
      <c r="U50" s="534"/>
      <c r="V50" s="534"/>
      <c r="W50" s="534"/>
      <c r="X50" s="535">
        <f t="shared" si="2"/>
        <v>0</v>
      </c>
      <c r="Y50" s="535"/>
      <c r="Z50" s="535"/>
      <c r="AA50" s="535"/>
      <c r="AB50" s="534"/>
      <c r="AC50" s="534"/>
      <c r="AD50" s="534"/>
      <c r="AE50" s="534"/>
      <c r="AF50" s="535">
        <f t="shared" si="3"/>
        <v>0</v>
      </c>
      <c r="AG50" s="535"/>
      <c r="AH50" s="535"/>
      <c r="AI50" s="535"/>
      <c r="AJ50" s="524"/>
      <c r="AK50" s="525"/>
      <c r="AL50" s="525"/>
      <c r="AM50" s="526"/>
    </row>
    <row r="51" spans="1:39" ht="21" customHeight="1" x14ac:dyDescent="0.15">
      <c r="A51" s="527"/>
      <c r="B51" s="528"/>
      <c r="C51" s="528"/>
      <c r="D51" s="528"/>
      <c r="E51" s="528"/>
      <c r="F51" s="528"/>
      <c r="G51" s="229" t="s">
        <v>168</v>
      </c>
      <c r="H51" s="529"/>
      <c r="I51" s="529"/>
      <c r="J51" s="529"/>
      <c r="K51" s="529"/>
      <c r="L51" s="529"/>
      <c r="M51" s="530"/>
      <c r="N51" s="524"/>
      <c r="O51" s="526"/>
      <c r="P51" s="534"/>
      <c r="Q51" s="534"/>
      <c r="R51" s="534"/>
      <c r="S51" s="534"/>
      <c r="T51" s="534"/>
      <c r="U51" s="534"/>
      <c r="V51" s="534"/>
      <c r="W51" s="534"/>
      <c r="X51" s="535">
        <f t="shared" si="2"/>
        <v>0</v>
      </c>
      <c r="Y51" s="535"/>
      <c r="Z51" s="535"/>
      <c r="AA51" s="535"/>
      <c r="AB51" s="534"/>
      <c r="AC51" s="534"/>
      <c r="AD51" s="534"/>
      <c r="AE51" s="534"/>
      <c r="AF51" s="535">
        <f t="shared" si="3"/>
        <v>0</v>
      </c>
      <c r="AG51" s="535"/>
      <c r="AH51" s="535"/>
      <c r="AI51" s="535"/>
      <c r="AJ51" s="524"/>
      <c r="AK51" s="525"/>
      <c r="AL51" s="525"/>
      <c r="AM51" s="526"/>
    </row>
    <row r="52" spans="1:39" ht="21" customHeight="1" x14ac:dyDescent="0.15">
      <c r="A52" s="527"/>
      <c r="B52" s="528"/>
      <c r="C52" s="528"/>
      <c r="D52" s="528"/>
      <c r="E52" s="528"/>
      <c r="F52" s="528"/>
      <c r="G52" s="229" t="s">
        <v>168</v>
      </c>
      <c r="H52" s="529"/>
      <c r="I52" s="529"/>
      <c r="J52" s="529"/>
      <c r="K52" s="529"/>
      <c r="L52" s="529"/>
      <c r="M52" s="530"/>
      <c r="N52" s="524"/>
      <c r="O52" s="526"/>
      <c r="P52" s="534"/>
      <c r="Q52" s="534"/>
      <c r="R52" s="534"/>
      <c r="S52" s="534"/>
      <c r="T52" s="534"/>
      <c r="U52" s="534"/>
      <c r="V52" s="534"/>
      <c r="W52" s="534"/>
      <c r="X52" s="535">
        <f t="shared" si="2"/>
        <v>0</v>
      </c>
      <c r="Y52" s="535"/>
      <c r="Z52" s="535"/>
      <c r="AA52" s="535"/>
      <c r="AB52" s="534"/>
      <c r="AC52" s="534"/>
      <c r="AD52" s="534"/>
      <c r="AE52" s="534"/>
      <c r="AF52" s="535">
        <f t="shared" si="3"/>
        <v>0</v>
      </c>
      <c r="AG52" s="535"/>
      <c r="AH52" s="535"/>
      <c r="AI52" s="535"/>
      <c r="AJ52" s="524"/>
      <c r="AK52" s="525"/>
      <c r="AL52" s="525"/>
      <c r="AM52" s="526"/>
    </row>
    <row r="53" spans="1:39" ht="21" customHeight="1" x14ac:dyDescent="0.15">
      <c r="A53" s="527"/>
      <c r="B53" s="528"/>
      <c r="C53" s="528"/>
      <c r="D53" s="528"/>
      <c r="E53" s="528"/>
      <c r="F53" s="528"/>
      <c r="G53" s="229" t="s">
        <v>168</v>
      </c>
      <c r="H53" s="529"/>
      <c r="I53" s="529"/>
      <c r="J53" s="529"/>
      <c r="K53" s="529"/>
      <c r="L53" s="529"/>
      <c r="M53" s="530"/>
      <c r="N53" s="524"/>
      <c r="O53" s="526"/>
      <c r="P53" s="534"/>
      <c r="Q53" s="534"/>
      <c r="R53" s="534"/>
      <c r="S53" s="534"/>
      <c r="T53" s="534"/>
      <c r="U53" s="534"/>
      <c r="V53" s="534"/>
      <c r="W53" s="534"/>
      <c r="X53" s="535">
        <f t="shared" si="2"/>
        <v>0</v>
      </c>
      <c r="Y53" s="535"/>
      <c r="Z53" s="535"/>
      <c r="AA53" s="535"/>
      <c r="AB53" s="534"/>
      <c r="AC53" s="534"/>
      <c r="AD53" s="534"/>
      <c r="AE53" s="534"/>
      <c r="AF53" s="535">
        <f t="shared" si="3"/>
        <v>0</v>
      </c>
      <c r="AG53" s="535"/>
      <c r="AH53" s="535"/>
      <c r="AI53" s="535"/>
      <c r="AJ53" s="524"/>
      <c r="AK53" s="525"/>
      <c r="AL53" s="525"/>
      <c r="AM53" s="526"/>
    </row>
    <row r="54" spans="1:39" ht="21" customHeight="1" x14ac:dyDescent="0.15">
      <c r="A54" s="527"/>
      <c r="B54" s="528"/>
      <c r="C54" s="528"/>
      <c r="D54" s="528"/>
      <c r="E54" s="528"/>
      <c r="F54" s="528"/>
      <c r="G54" s="229" t="s">
        <v>168</v>
      </c>
      <c r="H54" s="529"/>
      <c r="I54" s="529"/>
      <c r="J54" s="529"/>
      <c r="K54" s="529"/>
      <c r="L54" s="529"/>
      <c r="M54" s="530"/>
      <c r="N54" s="524"/>
      <c r="O54" s="526"/>
      <c r="P54" s="534"/>
      <c r="Q54" s="534"/>
      <c r="R54" s="534"/>
      <c r="S54" s="534"/>
      <c r="T54" s="534"/>
      <c r="U54" s="534"/>
      <c r="V54" s="534"/>
      <c r="W54" s="534"/>
      <c r="X54" s="535">
        <f t="shared" si="2"/>
        <v>0</v>
      </c>
      <c r="Y54" s="535"/>
      <c r="Z54" s="535"/>
      <c r="AA54" s="535"/>
      <c r="AB54" s="534"/>
      <c r="AC54" s="534"/>
      <c r="AD54" s="534"/>
      <c r="AE54" s="534"/>
      <c r="AF54" s="535">
        <f t="shared" si="3"/>
        <v>0</v>
      </c>
      <c r="AG54" s="535"/>
      <c r="AH54" s="535"/>
      <c r="AI54" s="535"/>
      <c r="AJ54" s="524"/>
      <c r="AK54" s="525"/>
      <c r="AL54" s="525"/>
      <c r="AM54" s="526"/>
    </row>
    <row r="55" spans="1:39" ht="21" customHeight="1" x14ac:dyDescent="0.15">
      <c r="A55" s="527"/>
      <c r="B55" s="528"/>
      <c r="C55" s="528"/>
      <c r="D55" s="528"/>
      <c r="E55" s="528"/>
      <c r="F55" s="528"/>
      <c r="G55" s="229" t="s">
        <v>168</v>
      </c>
      <c r="H55" s="529"/>
      <c r="I55" s="529"/>
      <c r="J55" s="529"/>
      <c r="K55" s="529"/>
      <c r="L55" s="529"/>
      <c r="M55" s="530"/>
      <c r="N55" s="524"/>
      <c r="O55" s="526"/>
      <c r="P55" s="534"/>
      <c r="Q55" s="534"/>
      <c r="R55" s="534"/>
      <c r="S55" s="534"/>
      <c r="T55" s="534"/>
      <c r="U55" s="534"/>
      <c r="V55" s="534"/>
      <c r="W55" s="534"/>
      <c r="X55" s="535">
        <f t="shared" si="2"/>
        <v>0</v>
      </c>
      <c r="Y55" s="535"/>
      <c r="Z55" s="535"/>
      <c r="AA55" s="535"/>
      <c r="AB55" s="534"/>
      <c r="AC55" s="534"/>
      <c r="AD55" s="534"/>
      <c r="AE55" s="534"/>
      <c r="AF55" s="535">
        <f t="shared" si="3"/>
        <v>0</v>
      </c>
      <c r="AG55" s="535"/>
      <c r="AH55" s="535"/>
      <c r="AI55" s="535"/>
      <c r="AJ55" s="524"/>
      <c r="AK55" s="525"/>
      <c r="AL55" s="525"/>
      <c r="AM55" s="526"/>
    </row>
    <row r="56" spans="1:39" ht="21" customHeight="1" x14ac:dyDescent="0.15">
      <c r="A56" s="527"/>
      <c r="B56" s="528"/>
      <c r="C56" s="528"/>
      <c r="D56" s="528"/>
      <c r="E56" s="528"/>
      <c r="F56" s="528"/>
      <c r="G56" s="229" t="s">
        <v>168</v>
      </c>
      <c r="H56" s="529"/>
      <c r="I56" s="529"/>
      <c r="J56" s="529"/>
      <c r="K56" s="529"/>
      <c r="L56" s="529"/>
      <c r="M56" s="530"/>
      <c r="N56" s="524"/>
      <c r="O56" s="526"/>
      <c r="P56" s="534"/>
      <c r="Q56" s="534"/>
      <c r="R56" s="534"/>
      <c r="S56" s="534"/>
      <c r="T56" s="534"/>
      <c r="U56" s="534"/>
      <c r="V56" s="534"/>
      <c r="W56" s="534"/>
      <c r="X56" s="535">
        <f t="shared" si="2"/>
        <v>0</v>
      </c>
      <c r="Y56" s="535"/>
      <c r="Z56" s="535"/>
      <c r="AA56" s="535"/>
      <c r="AB56" s="534"/>
      <c r="AC56" s="534"/>
      <c r="AD56" s="534"/>
      <c r="AE56" s="534"/>
      <c r="AF56" s="535">
        <f t="shared" si="3"/>
        <v>0</v>
      </c>
      <c r="AG56" s="535"/>
      <c r="AH56" s="535"/>
      <c r="AI56" s="535"/>
      <c r="AJ56" s="524"/>
      <c r="AK56" s="525"/>
      <c r="AL56" s="525"/>
      <c r="AM56" s="526"/>
    </row>
    <row r="57" spans="1:39" ht="21" customHeight="1" x14ac:dyDescent="0.15">
      <c r="A57" s="527"/>
      <c r="B57" s="528"/>
      <c r="C57" s="528"/>
      <c r="D57" s="528"/>
      <c r="E57" s="528"/>
      <c r="F57" s="528"/>
      <c r="G57" s="229" t="s">
        <v>168</v>
      </c>
      <c r="H57" s="529"/>
      <c r="I57" s="529"/>
      <c r="J57" s="529"/>
      <c r="K57" s="529"/>
      <c r="L57" s="529"/>
      <c r="M57" s="530"/>
      <c r="N57" s="524"/>
      <c r="O57" s="526"/>
      <c r="P57" s="534"/>
      <c r="Q57" s="534"/>
      <c r="R57" s="534"/>
      <c r="S57" s="534"/>
      <c r="T57" s="534"/>
      <c r="U57" s="534"/>
      <c r="V57" s="534"/>
      <c r="W57" s="534"/>
      <c r="X57" s="535">
        <f t="shared" si="2"/>
        <v>0</v>
      </c>
      <c r="Y57" s="535"/>
      <c r="Z57" s="535"/>
      <c r="AA57" s="535"/>
      <c r="AB57" s="534"/>
      <c r="AC57" s="534"/>
      <c r="AD57" s="534"/>
      <c r="AE57" s="534"/>
      <c r="AF57" s="535">
        <f t="shared" si="3"/>
        <v>0</v>
      </c>
      <c r="AG57" s="535"/>
      <c r="AH57" s="535"/>
      <c r="AI57" s="535"/>
      <c r="AJ57" s="524"/>
      <c r="AK57" s="525"/>
      <c r="AL57" s="525"/>
      <c r="AM57" s="526"/>
    </row>
    <row r="58" spans="1:39" ht="21" customHeight="1" x14ac:dyDescent="0.15">
      <c r="A58" s="527"/>
      <c r="B58" s="528"/>
      <c r="C58" s="528"/>
      <c r="D58" s="528"/>
      <c r="E58" s="528"/>
      <c r="F58" s="528"/>
      <c r="G58" s="229" t="s">
        <v>168</v>
      </c>
      <c r="H58" s="529"/>
      <c r="I58" s="529"/>
      <c r="J58" s="529"/>
      <c r="K58" s="529"/>
      <c r="L58" s="529"/>
      <c r="M58" s="530"/>
      <c r="N58" s="524"/>
      <c r="O58" s="526"/>
      <c r="P58" s="534"/>
      <c r="Q58" s="534"/>
      <c r="R58" s="534"/>
      <c r="S58" s="534"/>
      <c r="T58" s="534"/>
      <c r="U58" s="534"/>
      <c r="V58" s="534"/>
      <c r="W58" s="534"/>
      <c r="X58" s="535">
        <f t="shared" si="2"/>
        <v>0</v>
      </c>
      <c r="Y58" s="535"/>
      <c r="Z58" s="535"/>
      <c r="AA58" s="535"/>
      <c r="AB58" s="534"/>
      <c r="AC58" s="534"/>
      <c r="AD58" s="534"/>
      <c r="AE58" s="534"/>
      <c r="AF58" s="535">
        <f t="shared" si="3"/>
        <v>0</v>
      </c>
      <c r="AG58" s="535"/>
      <c r="AH58" s="535"/>
      <c r="AI58" s="535"/>
      <c r="AJ58" s="524"/>
      <c r="AK58" s="525"/>
      <c r="AL58" s="525"/>
      <c r="AM58" s="526"/>
    </row>
    <row r="59" spans="1:39" ht="21" customHeight="1" x14ac:dyDescent="0.15">
      <c r="A59" s="527"/>
      <c r="B59" s="528"/>
      <c r="C59" s="528"/>
      <c r="D59" s="528"/>
      <c r="E59" s="528"/>
      <c r="F59" s="528"/>
      <c r="G59" s="229" t="s">
        <v>168</v>
      </c>
      <c r="H59" s="529"/>
      <c r="I59" s="529"/>
      <c r="J59" s="529"/>
      <c r="K59" s="529"/>
      <c r="L59" s="529"/>
      <c r="M59" s="530"/>
      <c r="N59" s="524"/>
      <c r="O59" s="526"/>
      <c r="P59" s="534"/>
      <c r="Q59" s="534"/>
      <c r="R59" s="534"/>
      <c r="S59" s="534"/>
      <c r="T59" s="534"/>
      <c r="U59" s="534"/>
      <c r="V59" s="534"/>
      <c r="W59" s="534"/>
      <c r="X59" s="535">
        <f t="shared" si="2"/>
        <v>0</v>
      </c>
      <c r="Y59" s="535"/>
      <c r="Z59" s="535"/>
      <c r="AA59" s="535"/>
      <c r="AB59" s="534"/>
      <c r="AC59" s="534"/>
      <c r="AD59" s="534"/>
      <c r="AE59" s="534"/>
      <c r="AF59" s="535">
        <f t="shared" si="3"/>
        <v>0</v>
      </c>
      <c r="AG59" s="535"/>
      <c r="AH59" s="535"/>
      <c r="AI59" s="535"/>
      <c r="AJ59" s="524"/>
      <c r="AK59" s="525"/>
      <c r="AL59" s="525"/>
      <c r="AM59" s="526"/>
    </row>
    <row r="60" spans="1:39" ht="21" customHeight="1" x14ac:dyDescent="0.15">
      <c r="A60" s="527"/>
      <c r="B60" s="528"/>
      <c r="C60" s="528"/>
      <c r="D60" s="528"/>
      <c r="E60" s="528"/>
      <c r="F60" s="528"/>
      <c r="G60" s="229" t="s">
        <v>168</v>
      </c>
      <c r="H60" s="529"/>
      <c r="I60" s="529"/>
      <c r="J60" s="529"/>
      <c r="K60" s="529"/>
      <c r="L60" s="529"/>
      <c r="M60" s="530"/>
      <c r="N60" s="524"/>
      <c r="O60" s="526"/>
      <c r="P60" s="534"/>
      <c r="Q60" s="534"/>
      <c r="R60" s="534"/>
      <c r="S60" s="534"/>
      <c r="T60" s="534"/>
      <c r="U60" s="534"/>
      <c r="V60" s="534"/>
      <c r="W60" s="534"/>
      <c r="X60" s="535">
        <f t="shared" si="2"/>
        <v>0</v>
      </c>
      <c r="Y60" s="535"/>
      <c r="Z60" s="535"/>
      <c r="AA60" s="535"/>
      <c r="AB60" s="534"/>
      <c r="AC60" s="534"/>
      <c r="AD60" s="534"/>
      <c r="AE60" s="534"/>
      <c r="AF60" s="535">
        <f t="shared" si="3"/>
        <v>0</v>
      </c>
      <c r="AG60" s="535"/>
      <c r="AH60" s="535"/>
      <c r="AI60" s="535"/>
      <c r="AJ60" s="524"/>
      <c r="AK60" s="525"/>
      <c r="AL60" s="525"/>
      <c r="AM60" s="526"/>
    </row>
    <row r="61" spans="1:39" ht="21" customHeight="1" x14ac:dyDescent="0.15">
      <c r="A61" s="527"/>
      <c r="B61" s="528"/>
      <c r="C61" s="528"/>
      <c r="D61" s="528"/>
      <c r="E61" s="528"/>
      <c r="F61" s="528"/>
      <c r="G61" s="229" t="s">
        <v>168</v>
      </c>
      <c r="H61" s="529"/>
      <c r="I61" s="529"/>
      <c r="J61" s="529"/>
      <c r="K61" s="529"/>
      <c r="L61" s="529"/>
      <c r="M61" s="530"/>
      <c r="N61" s="524"/>
      <c r="O61" s="526"/>
      <c r="P61" s="534"/>
      <c r="Q61" s="534"/>
      <c r="R61" s="534"/>
      <c r="S61" s="534"/>
      <c r="T61" s="534"/>
      <c r="U61" s="534"/>
      <c r="V61" s="534"/>
      <c r="W61" s="534"/>
      <c r="X61" s="535">
        <f t="shared" si="2"/>
        <v>0</v>
      </c>
      <c r="Y61" s="535"/>
      <c r="Z61" s="535"/>
      <c r="AA61" s="535"/>
      <c r="AB61" s="534"/>
      <c r="AC61" s="534"/>
      <c r="AD61" s="534"/>
      <c r="AE61" s="534"/>
      <c r="AF61" s="535">
        <f t="shared" si="3"/>
        <v>0</v>
      </c>
      <c r="AG61" s="535"/>
      <c r="AH61" s="535"/>
      <c r="AI61" s="535"/>
      <c r="AJ61" s="524"/>
      <c r="AK61" s="525"/>
      <c r="AL61" s="525"/>
      <c r="AM61" s="526"/>
    </row>
    <row r="62" spans="1:39" ht="21" customHeight="1" x14ac:dyDescent="0.15">
      <c r="A62" s="527"/>
      <c r="B62" s="528"/>
      <c r="C62" s="528"/>
      <c r="D62" s="528"/>
      <c r="E62" s="528"/>
      <c r="F62" s="528"/>
      <c r="G62" s="229" t="s">
        <v>168</v>
      </c>
      <c r="H62" s="529"/>
      <c r="I62" s="529"/>
      <c r="J62" s="529"/>
      <c r="K62" s="529"/>
      <c r="L62" s="529"/>
      <c r="M62" s="530"/>
      <c r="N62" s="524"/>
      <c r="O62" s="526"/>
      <c r="P62" s="534"/>
      <c r="Q62" s="534"/>
      <c r="R62" s="534"/>
      <c r="S62" s="534"/>
      <c r="T62" s="534"/>
      <c r="U62" s="534"/>
      <c r="V62" s="534"/>
      <c r="W62" s="534"/>
      <c r="X62" s="535">
        <f t="shared" si="2"/>
        <v>0</v>
      </c>
      <c r="Y62" s="535"/>
      <c r="Z62" s="535"/>
      <c r="AA62" s="535"/>
      <c r="AB62" s="534"/>
      <c r="AC62" s="534"/>
      <c r="AD62" s="534"/>
      <c r="AE62" s="534"/>
      <c r="AF62" s="535">
        <f t="shared" si="3"/>
        <v>0</v>
      </c>
      <c r="AG62" s="535"/>
      <c r="AH62" s="535"/>
      <c r="AI62" s="535"/>
      <c r="AJ62" s="524"/>
      <c r="AK62" s="525"/>
      <c r="AL62" s="525"/>
      <c r="AM62" s="526"/>
    </row>
    <row r="63" spans="1:39" ht="21" customHeight="1" x14ac:dyDescent="0.15">
      <c r="A63" s="527"/>
      <c r="B63" s="528"/>
      <c r="C63" s="528"/>
      <c r="D63" s="528"/>
      <c r="E63" s="528"/>
      <c r="F63" s="528"/>
      <c r="G63" s="229" t="s">
        <v>168</v>
      </c>
      <c r="H63" s="529"/>
      <c r="I63" s="529"/>
      <c r="J63" s="529"/>
      <c r="K63" s="529"/>
      <c r="L63" s="529"/>
      <c r="M63" s="530"/>
      <c r="N63" s="524"/>
      <c r="O63" s="526"/>
      <c r="P63" s="534"/>
      <c r="Q63" s="534"/>
      <c r="R63" s="534"/>
      <c r="S63" s="534"/>
      <c r="T63" s="534"/>
      <c r="U63" s="534"/>
      <c r="V63" s="534"/>
      <c r="W63" s="534"/>
      <c r="X63" s="535">
        <f t="shared" si="2"/>
        <v>0</v>
      </c>
      <c r="Y63" s="535"/>
      <c r="Z63" s="535"/>
      <c r="AA63" s="535"/>
      <c r="AB63" s="534"/>
      <c r="AC63" s="534"/>
      <c r="AD63" s="534"/>
      <c r="AE63" s="534"/>
      <c r="AF63" s="535">
        <f t="shared" si="3"/>
        <v>0</v>
      </c>
      <c r="AG63" s="535"/>
      <c r="AH63" s="535"/>
      <c r="AI63" s="535"/>
      <c r="AJ63" s="524"/>
      <c r="AK63" s="525"/>
      <c r="AL63" s="525"/>
      <c r="AM63" s="526"/>
    </row>
    <row r="64" spans="1:39" ht="21" customHeight="1" x14ac:dyDescent="0.15">
      <c r="A64" s="527"/>
      <c r="B64" s="528"/>
      <c r="C64" s="528"/>
      <c r="D64" s="528"/>
      <c r="E64" s="528"/>
      <c r="F64" s="528"/>
      <c r="G64" s="229" t="s">
        <v>168</v>
      </c>
      <c r="H64" s="529"/>
      <c r="I64" s="529"/>
      <c r="J64" s="529"/>
      <c r="K64" s="529"/>
      <c r="L64" s="529"/>
      <c r="M64" s="530"/>
      <c r="N64" s="524"/>
      <c r="O64" s="526"/>
      <c r="P64" s="534"/>
      <c r="Q64" s="534"/>
      <c r="R64" s="534"/>
      <c r="S64" s="534"/>
      <c r="T64" s="534"/>
      <c r="U64" s="534"/>
      <c r="V64" s="534"/>
      <c r="W64" s="534"/>
      <c r="X64" s="535">
        <f t="shared" si="2"/>
        <v>0</v>
      </c>
      <c r="Y64" s="535"/>
      <c r="Z64" s="535"/>
      <c r="AA64" s="535"/>
      <c r="AB64" s="534"/>
      <c r="AC64" s="534"/>
      <c r="AD64" s="534"/>
      <c r="AE64" s="534"/>
      <c r="AF64" s="535">
        <f t="shared" si="3"/>
        <v>0</v>
      </c>
      <c r="AG64" s="535"/>
      <c r="AH64" s="535"/>
      <c r="AI64" s="535"/>
      <c r="AJ64" s="524"/>
      <c r="AK64" s="525"/>
      <c r="AL64" s="525"/>
      <c r="AM64" s="526"/>
    </row>
    <row r="65" spans="1:39" ht="21" customHeight="1" x14ac:dyDescent="0.15">
      <c r="A65" s="527"/>
      <c r="B65" s="528"/>
      <c r="C65" s="528"/>
      <c r="D65" s="528"/>
      <c r="E65" s="528"/>
      <c r="F65" s="528"/>
      <c r="G65" s="229" t="s">
        <v>168</v>
      </c>
      <c r="H65" s="529"/>
      <c r="I65" s="529"/>
      <c r="J65" s="529"/>
      <c r="K65" s="529"/>
      <c r="L65" s="529"/>
      <c r="M65" s="530"/>
      <c r="N65" s="524"/>
      <c r="O65" s="526"/>
      <c r="P65" s="534"/>
      <c r="Q65" s="534"/>
      <c r="R65" s="534"/>
      <c r="S65" s="534"/>
      <c r="T65" s="534"/>
      <c r="U65" s="534"/>
      <c r="V65" s="534"/>
      <c r="W65" s="534"/>
      <c r="X65" s="535">
        <f t="shared" si="2"/>
        <v>0</v>
      </c>
      <c r="Y65" s="535"/>
      <c r="Z65" s="535"/>
      <c r="AA65" s="535"/>
      <c r="AB65" s="534"/>
      <c r="AC65" s="534"/>
      <c r="AD65" s="534"/>
      <c r="AE65" s="534"/>
      <c r="AF65" s="535">
        <f t="shared" si="3"/>
        <v>0</v>
      </c>
      <c r="AG65" s="535"/>
      <c r="AH65" s="535"/>
      <c r="AI65" s="535"/>
      <c r="AJ65" s="524"/>
      <c r="AK65" s="525"/>
      <c r="AL65" s="525"/>
      <c r="AM65" s="526"/>
    </row>
    <row r="66" spans="1:39" ht="21" customHeight="1" x14ac:dyDescent="0.15">
      <c r="A66" s="527"/>
      <c r="B66" s="528"/>
      <c r="C66" s="528"/>
      <c r="D66" s="528"/>
      <c r="E66" s="528"/>
      <c r="F66" s="528"/>
      <c r="G66" s="229" t="s">
        <v>168</v>
      </c>
      <c r="H66" s="529"/>
      <c r="I66" s="529"/>
      <c r="J66" s="529"/>
      <c r="K66" s="529"/>
      <c r="L66" s="529"/>
      <c r="M66" s="530"/>
      <c r="N66" s="524"/>
      <c r="O66" s="526"/>
      <c r="P66" s="534"/>
      <c r="Q66" s="534"/>
      <c r="R66" s="534"/>
      <c r="S66" s="534"/>
      <c r="T66" s="534"/>
      <c r="U66" s="534"/>
      <c r="V66" s="534"/>
      <c r="W66" s="534"/>
      <c r="X66" s="535">
        <f t="shared" si="2"/>
        <v>0</v>
      </c>
      <c r="Y66" s="535"/>
      <c r="Z66" s="535"/>
      <c r="AA66" s="535"/>
      <c r="AB66" s="534"/>
      <c r="AC66" s="534"/>
      <c r="AD66" s="534"/>
      <c r="AE66" s="534"/>
      <c r="AF66" s="535">
        <f t="shared" si="3"/>
        <v>0</v>
      </c>
      <c r="AG66" s="535"/>
      <c r="AH66" s="535"/>
      <c r="AI66" s="535"/>
      <c r="AJ66" s="524"/>
      <c r="AK66" s="525"/>
      <c r="AL66" s="525"/>
      <c r="AM66" s="526"/>
    </row>
    <row r="67" spans="1:39" ht="21" customHeight="1" x14ac:dyDescent="0.15">
      <c r="A67" s="527"/>
      <c r="B67" s="528"/>
      <c r="C67" s="528"/>
      <c r="D67" s="528"/>
      <c r="E67" s="528"/>
      <c r="F67" s="528"/>
      <c r="G67" s="229" t="s">
        <v>168</v>
      </c>
      <c r="H67" s="529"/>
      <c r="I67" s="529"/>
      <c r="J67" s="529"/>
      <c r="K67" s="529"/>
      <c r="L67" s="529"/>
      <c r="M67" s="530"/>
      <c r="N67" s="524"/>
      <c r="O67" s="526"/>
      <c r="P67" s="534"/>
      <c r="Q67" s="534"/>
      <c r="R67" s="534"/>
      <c r="S67" s="534"/>
      <c r="T67" s="534"/>
      <c r="U67" s="534"/>
      <c r="V67" s="534"/>
      <c r="W67" s="534"/>
      <c r="X67" s="535">
        <f t="shared" si="2"/>
        <v>0</v>
      </c>
      <c r="Y67" s="535"/>
      <c r="Z67" s="535"/>
      <c r="AA67" s="535"/>
      <c r="AB67" s="534"/>
      <c r="AC67" s="534"/>
      <c r="AD67" s="534"/>
      <c r="AE67" s="534"/>
      <c r="AF67" s="535">
        <f t="shared" si="3"/>
        <v>0</v>
      </c>
      <c r="AG67" s="535"/>
      <c r="AH67" s="535"/>
      <c r="AI67" s="535"/>
      <c r="AJ67" s="524"/>
      <c r="AK67" s="525"/>
      <c r="AL67" s="525"/>
      <c r="AM67" s="526"/>
    </row>
    <row r="68" spans="1:39" ht="21" customHeight="1" x14ac:dyDescent="0.15">
      <c r="A68" s="527"/>
      <c r="B68" s="528"/>
      <c r="C68" s="528"/>
      <c r="D68" s="528"/>
      <c r="E68" s="528"/>
      <c r="F68" s="528"/>
      <c r="G68" s="229" t="s">
        <v>168</v>
      </c>
      <c r="H68" s="529"/>
      <c r="I68" s="529"/>
      <c r="J68" s="529"/>
      <c r="K68" s="529"/>
      <c r="L68" s="529"/>
      <c r="M68" s="530"/>
      <c r="N68" s="524"/>
      <c r="O68" s="526"/>
      <c r="P68" s="534"/>
      <c r="Q68" s="534"/>
      <c r="R68" s="534"/>
      <c r="S68" s="534"/>
      <c r="T68" s="534"/>
      <c r="U68" s="534"/>
      <c r="V68" s="534"/>
      <c r="W68" s="534"/>
      <c r="X68" s="535">
        <f t="shared" si="2"/>
        <v>0</v>
      </c>
      <c r="Y68" s="535"/>
      <c r="Z68" s="535"/>
      <c r="AA68" s="535"/>
      <c r="AB68" s="534"/>
      <c r="AC68" s="534"/>
      <c r="AD68" s="534"/>
      <c r="AE68" s="534"/>
      <c r="AF68" s="535">
        <f t="shared" si="3"/>
        <v>0</v>
      </c>
      <c r="AG68" s="535"/>
      <c r="AH68" s="535"/>
      <c r="AI68" s="535"/>
      <c r="AJ68" s="524"/>
      <c r="AK68" s="525"/>
      <c r="AL68" s="525"/>
      <c r="AM68" s="526"/>
    </row>
    <row r="69" spans="1:39" ht="21" customHeight="1" x14ac:dyDescent="0.15">
      <c r="A69" s="527"/>
      <c r="B69" s="528"/>
      <c r="C69" s="528"/>
      <c r="D69" s="528"/>
      <c r="E69" s="528"/>
      <c r="F69" s="528"/>
      <c r="G69" s="229" t="s">
        <v>168</v>
      </c>
      <c r="H69" s="529"/>
      <c r="I69" s="529"/>
      <c r="J69" s="529"/>
      <c r="K69" s="529"/>
      <c r="L69" s="529"/>
      <c r="M69" s="530"/>
      <c r="N69" s="524"/>
      <c r="O69" s="526"/>
      <c r="P69" s="534"/>
      <c r="Q69" s="534"/>
      <c r="R69" s="534"/>
      <c r="S69" s="534"/>
      <c r="T69" s="534"/>
      <c r="U69" s="534"/>
      <c r="V69" s="534"/>
      <c r="W69" s="534"/>
      <c r="X69" s="535">
        <f t="shared" si="2"/>
        <v>0</v>
      </c>
      <c r="Y69" s="535"/>
      <c r="Z69" s="535"/>
      <c r="AA69" s="535"/>
      <c r="AB69" s="534"/>
      <c r="AC69" s="534"/>
      <c r="AD69" s="534"/>
      <c r="AE69" s="534"/>
      <c r="AF69" s="535">
        <f t="shared" si="3"/>
        <v>0</v>
      </c>
      <c r="AG69" s="535"/>
      <c r="AH69" s="535"/>
      <c r="AI69" s="535"/>
      <c r="AJ69" s="524"/>
      <c r="AK69" s="525"/>
      <c r="AL69" s="525"/>
      <c r="AM69" s="526"/>
    </row>
    <row r="70" spans="1:39" ht="21" customHeight="1" x14ac:dyDescent="0.15">
      <c r="A70" s="527"/>
      <c r="B70" s="528"/>
      <c r="C70" s="528"/>
      <c r="D70" s="528"/>
      <c r="E70" s="528"/>
      <c r="F70" s="528"/>
      <c r="G70" s="229" t="s">
        <v>168</v>
      </c>
      <c r="H70" s="529"/>
      <c r="I70" s="529"/>
      <c r="J70" s="529"/>
      <c r="K70" s="529"/>
      <c r="L70" s="529"/>
      <c r="M70" s="530"/>
      <c r="N70" s="524"/>
      <c r="O70" s="526"/>
      <c r="P70" s="534"/>
      <c r="Q70" s="534"/>
      <c r="R70" s="534"/>
      <c r="S70" s="534"/>
      <c r="T70" s="534"/>
      <c r="U70" s="534"/>
      <c r="V70" s="534"/>
      <c r="W70" s="534"/>
      <c r="X70" s="535">
        <f t="shared" si="2"/>
        <v>0</v>
      </c>
      <c r="Y70" s="535"/>
      <c r="Z70" s="535"/>
      <c r="AA70" s="535"/>
      <c r="AB70" s="534"/>
      <c r="AC70" s="534"/>
      <c r="AD70" s="534"/>
      <c r="AE70" s="534"/>
      <c r="AF70" s="535">
        <f t="shared" si="3"/>
        <v>0</v>
      </c>
      <c r="AG70" s="535"/>
      <c r="AH70" s="535"/>
      <c r="AI70" s="535"/>
      <c r="AJ70" s="524"/>
      <c r="AK70" s="525"/>
      <c r="AL70" s="525"/>
      <c r="AM70" s="526"/>
    </row>
    <row r="71" spans="1:39" ht="21" customHeight="1" x14ac:dyDescent="0.15">
      <c r="A71" s="527"/>
      <c r="B71" s="528"/>
      <c r="C71" s="528"/>
      <c r="D71" s="528"/>
      <c r="E71" s="528"/>
      <c r="F71" s="528"/>
      <c r="G71" s="229" t="s">
        <v>168</v>
      </c>
      <c r="H71" s="529"/>
      <c r="I71" s="529"/>
      <c r="J71" s="529"/>
      <c r="K71" s="529"/>
      <c r="L71" s="529"/>
      <c r="M71" s="530"/>
      <c r="N71" s="524"/>
      <c r="O71" s="526"/>
      <c r="P71" s="534"/>
      <c r="Q71" s="534"/>
      <c r="R71" s="534"/>
      <c r="S71" s="534"/>
      <c r="T71" s="534"/>
      <c r="U71" s="534"/>
      <c r="V71" s="534"/>
      <c r="W71" s="534"/>
      <c r="X71" s="535">
        <f t="shared" si="2"/>
        <v>0</v>
      </c>
      <c r="Y71" s="535"/>
      <c r="Z71" s="535"/>
      <c r="AA71" s="535"/>
      <c r="AB71" s="534"/>
      <c r="AC71" s="534"/>
      <c r="AD71" s="534"/>
      <c r="AE71" s="534"/>
      <c r="AF71" s="535">
        <f t="shared" si="3"/>
        <v>0</v>
      </c>
      <c r="AG71" s="535"/>
      <c r="AH71" s="535"/>
      <c r="AI71" s="535"/>
      <c r="AJ71" s="524"/>
      <c r="AK71" s="525"/>
      <c r="AL71" s="525"/>
      <c r="AM71" s="526"/>
    </row>
    <row r="72" spans="1:39" ht="21" customHeight="1" x14ac:dyDescent="0.15">
      <c r="A72" s="527"/>
      <c r="B72" s="528"/>
      <c r="C72" s="528"/>
      <c r="D72" s="528"/>
      <c r="E72" s="528"/>
      <c r="F72" s="528"/>
      <c r="G72" s="229" t="s">
        <v>168</v>
      </c>
      <c r="H72" s="529"/>
      <c r="I72" s="529"/>
      <c r="J72" s="529"/>
      <c r="K72" s="529"/>
      <c r="L72" s="529"/>
      <c r="M72" s="530"/>
      <c r="N72" s="524"/>
      <c r="O72" s="526"/>
      <c r="P72" s="534"/>
      <c r="Q72" s="534"/>
      <c r="R72" s="534"/>
      <c r="S72" s="534"/>
      <c r="T72" s="534"/>
      <c r="U72" s="534"/>
      <c r="V72" s="534"/>
      <c r="W72" s="534"/>
      <c r="X72" s="535">
        <f t="shared" si="2"/>
        <v>0</v>
      </c>
      <c r="Y72" s="535"/>
      <c r="Z72" s="535"/>
      <c r="AA72" s="535"/>
      <c r="AB72" s="534"/>
      <c r="AC72" s="534"/>
      <c r="AD72" s="534"/>
      <c r="AE72" s="534"/>
      <c r="AF72" s="535">
        <f t="shared" si="3"/>
        <v>0</v>
      </c>
      <c r="AG72" s="535"/>
      <c r="AH72" s="535"/>
      <c r="AI72" s="535"/>
      <c r="AJ72" s="524"/>
      <c r="AK72" s="525"/>
      <c r="AL72" s="525"/>
      <c r="AM72" s="526"/>
    </row>
    <row r="73" spans="1:39" ht="21" customHeight="1" x14ac:dyDescent="0.15">
      <c r="A73" s="527"/>
      <c r="B73" s="528"/>
      <c r="C73" s="528"/>
      <c r="D73" s="528"/>
      <c r="E73" s="528"/>
      <c r="F73" s="528"/>
      <c r="G73" s="229" t="s">
        <v>168</v>
      </c>
      <c r="H73" s="529"/>
      <c r="I73" s="529"/>
      <c r="J73" s="529"/>
      <c r="K73" s="529"/>
      <c r="L73" s="529"/>
      <c r="M73" s="530"/>
      <c r="N73" s="524"/>
      <c r="O73" s="526"/>
      <c r="P73" s="534"/>
      <c r="Q73" s="534"/>
      <c r="R73" s="534"/>
      <c r="S73" s="534"/>
      <c r="T73" s="534"/>
      <c r="U73" s="534"/>
      <c r="V73" s="534"/>
      <c r="W73" s="534"/>
      <c r="X73" s="535">
        <f t="shared" si="2"/>
        <v>0</v>
      </c>
      <c r="Y73" s="535"/>
      <c r="Z73" s="535"/>
      <c r="AA73" s="535"/>
      <c r="AB73" s="534"/>
      <c r="AC73" s="534"/>
      <c r="AD73" s="534"/>
      <c r="AE73" s="534"/>
      <c r="AF73" s="535">
        <f t="shared" si="3"/>
        <v>0</v>
      </c>
      <c r="AG73" s="535"/>
      <c r="AH73" s="535"/>
      <c r="AI73" s="535"/>
      <c r="AJ73" s="524"/>
      <c r="AK73" s="525"/>
      <c r="AL73" s="525"/>
      <c r="AM73" s="526"/>
    </row>
    <row r="74" spans="1:39" ht="21" customHeight="1" x14ac:dyDescent="0.15">
      <c r="A74" s="527"/>
      <c r="B74" s="528"/>
      <c r="C74" s="528"/>
      <c r="D74" s="528"/>
      <c r="E74" s="528"/>
      <c r="F74" s="528"/>
      <c r="G74" s="229" t="s">
        <v>168</v>
      </c>
      <c r="H74" s="529"/>
      <c r="I74" s="529"/>
      <c r="J74" s="529"/>
      <c r="K74" s="529"/>
      <c r="L74" s="529"/>
      <c r="M74" s="530"/>
      <c r="N74" s="524"/>
      <c r="O74" s="526"/>
      <c r="P74" s="534"/>
      <c r="Q74" s="534"/>
      <c r="R74" s="534"/>
      <c r="S74" s="534"/>
      <c r="T74" s="534"/>
      <c r="U74" s="534"/>
      <c r="V74" s="534"/>
      <c r="W74" s="534"/>
      <c r="X74" s="535">
        <f t="shared" si="2"/>
        <v>0</v>
      </c>
      <c r="Y74" s="535"/>
      <c r="Z74" s="535"/>
      <c r="AA74" s="535"/>
      <c r="AB74" s="534"/>
      <c r="AC74" s="534"/>
      <c r="AD74" s="534"/>
      <c r="AE74" s="534"/>
      <c r="AF74" s="535">
        <f t="shared" si="3"/>
        <v>0</v>
      </c>
      <c r="AG74" s="535"/>
      <c r="AH74" s="535"/>
      <c r="AI74" s="535"/>
      <c r="AJ74" s="524"/>
      <c r="AK74" s="525"/>
      <c r="AL74" s="525"/>
      <c r="AM74" s="526"/>
    </row>
    <row r="75" spans="1:39" ht="21" customHeight="1" x14ac:dyDescent="0.15">
      <c r="A75" s="527"/>
      <c r="B75" s="528"/>
      <c r="C75" s="528"/>
      <c r="D75" s="528"/>
      <c r="E75" s="528"/>
      <c r="F75" s="528"/>
      <c r="G75" s="229" t="s">
        <v>168</v>
      </c>
      <c r="H75" s="529"/>
      <c r="I75" s="529"/>
      <c r="J75" s="529"/>
      <c r="K75" s="529"/>
      <c r="L75" s="529"/>
      <c r="M75" s="530"/>
      <c r="N75" s="524"/>
      <c r="O75" s="526"/>
      <c r="P75" s="534"/>
      <c r="Q75" s="534"/>
      <c r="R75" s="534"/>
      <c r="S75" s="534"/>
      <c r="T75" s="534"/>
      <c r="U75" s="534"/>
      <c r="V75" s="534"/>
      <c r="W75" s="534"/>
      <c r="X75" s="535">
        <f t="shared" si="2"/>
        <v>0</v>
      </c>
      <c r="Y75" s="535"/>
      <c r="Z75" s="535"/>
      <c r="AA75" s="535"/>
      <c r="AB75" s="534"/>
      <c r="AC75" s="534"/>
      <c r="AD75" s="534"/>
      <c r="AE75" s="534"/>
      <c r="AF75" s="535">
        <f t="shared" si="3"/>
        <v>0</v>
      </c>
      <c r="AG75" s="535"/>
      <c r="AH75" s="535"/>
      <c r="AI75" s="535"/>
      <c r="AJ75" s="524"/>
      <c r="AK75" s="525"/>
      <c r="AL75" s="525"/>
      <c r="AM75" s="526"/>
    </row>
    <row r="76" spans="1:39" ht="21" customHeight="1" x14ac:dyDescent="0.15">
      <c r="A76" s="527"/>
      <c r="B76" s="528"/>
      <c r="C76" s="528"/>
      <c r="D76" s="528"/>
      <c r="E76" s="528"/>
      <c r="F76" s="528"/>
      <c r="G76" s="229" t="s">
        <v>168</v>
      </c>
      <c r="H76" s="529"/>
      <c r="I76" s="529"/>
      <c r="J76" s="529"/>
      <c r="K76" s="529"/>
      <c r="L76" s="529"/>
      <c r="M76" s="530"/>
      <c r="N76" s="524"/>
      <c r="O76" s="526"/>
      <c r="P76" s="534"/>
      <c r="Q76" s="534"/>
      <c r="R76" s="534"/>
      <c r="S76" s="534"/>
      <c r="T76" s="534"/>
      <c r="U76" s="534"/>
      <c r="V76" s="534"/>
      <c r="W76" s="534"/>
      <c r="X76" s="535">
        <f t="shared" si="2"/>
        <v>0</v>
      </c>
      <c r="Y76" s="535"/>
      <c r="Z76" s="535"/>
      <c r="AA76" s="535"/>
      <c r="AB76" s="534"/>
      <c r="AC76" s="534"/>
      <c r="AD76" s="534"/>
      <c r="AE76" s="534"/>
      <c r="AF76" s="535">
        <f t="shared" si="3"/>
        <v>0</v>
      </c>
      <c r="AG76" s="535"/>
      <c r="AH76" s="535"/>
      <c r="AI76" s="535"/>
      <c r="AJ76" s="524"/>
      <c r="AK76" s="525"/>
      <c r="AL76" s="525"/>
      <c r="AM76" s="526"/>
    </row>
    <row r="77" spans="1:39" ht="21" customHeight="1" x14ac:dyDescent="0.15">
      <c r="A77" s="532" t="s">
        <v>161</v>
      </c>
      <c r="B77" s="532"/>
      <c r="C77" s="532"/>
      <c r="D77" s="532"/>
      <c r="E77" s="532"/>
      <c r="F77" s="532"/>
      <c r="G77" s="532"/>
      <c r="H77" s="532"/>
      <c r="I77" s="532"/>
      <c r="J77" s="532"/>
      <c r="K77" s="532"/>
      <c r="L77" s="532"/>
      <c r="M77" s="532"/>
      <c r="N77" s="532"/>
      <c r="O77" s="532"/>
      <c r="P77" s="532"/>
      <c r="Q77" s="532"/>
      <c r="R77" s="532"/>
      <c r="S77" s="532"/>
      <c r="T77" s="532"/>
      <c r="U77" s="532"/>
      <c r="V77" s="532"/>
      <c r="W77" s="532"/>
      <c r="X77" s="532"/>
      <c r="Y77" s="532"/>
      <c r="Z77" s="532"/>
      <c r="AA77" s="532"/>
      <c r="AB77" s="532"/>
      <c r="AC77" s="532"/>
      <c r="AD77" s="532"/>
      <c r="AE77" s="532"/>
      <c r="AF77" s="532"/>
      <c r="AG77" s="532"/>
      <c r="AH77" s="532"/>
      <c r="AI77" s="532"/>
      <c r="AJ77" s="532"/>
      <c r="AK77" s="532"/>
      <c r="AL77" s="532"/>
      <c r="AM77" s="532"/>
    </row>
    <row r="78" spans="1:39" ht="15" customHeight="1" x14ac:dyDescent="0.15"/>
  </sheetData>
  <sheetProtection sheet="1" objects="1" scenarios="1"/>
  <mergeCells count="530">
    <mergeCell ref="AF76:AI76"/>
    <mergeCell ref="AJ76:AM76"/>
    <mergeCell ref="A77:AM77"/>
    <mergeCell ref="AB75:AE75"/>
    <mergeCell ref="AF75:AI75"/>
    <mergeCell ref="AJ75:AM75"/>
    <mergeCell ref="A76:F76"/>
    <mergeCell ref="H76:M76"/>
    <mergeCell ref="N76:O76"/>
    <mergeCell ref="P76:S76"/>
    <mergeCell ref="T76:W76"/>
    <mergeCell ref="X76:AA76"/>
    <mergeCell ref="AB76:AE76"/>
    <mergeCell ref="A75:F75"/>
    <mergeCell ref="H75:M75"/>
    <mergeCell ref="N75:O75"/>
    <mergeCell ref="P75:S75"/>
    <mergeCell ref="T75:W75"/>
    <mergeCell ref="X75:AA75"/>
    <mergeCell ref="A74:F74"/>
    <mergeCell ref="H74:M74"/>
    <mergeCell ref="N74:O74"/>
    <mergeCell ref="P74:S74"/>
    <mergeCell ref="T74:W74"/>
    <mergeCell ref="X74:AA74"/>
    <mergeCell ref="AB74:AE74"/>
    <mergeCell ref="AF74:AI74"/>
    <mergeCell ref="AJ74:AM74"/>
    <mergeCell ref="A73:F73"/>
    <mergeCell ref="H73:M73"/>
    <mergeCell ref="N73:O73"/>
    <mergeCell ref="P73:S73"/>
    <mergeCell ref="T73:W73"/>
    <mergeCell ref="X73:AA73"/>
    <mergeCell ref="AB73:AE73"/>
    <mergeCell ref="AF73:AI73"/>
    <mergeCell ref="AJ73:AM73"/>
    <mergeCell ref="AB71:AE71"/>
    <mergeCell ref="AF71:AI71"/>
    <mergeCell ref="AJ71:AM71"/>
    <mergeCell ref="A72:F72"/>
    <mergeCell ref="H72:M72"/>
    <mergeCell ref="N72:O72"/>
    <mergeCell ref="P72:S72"/>
    <mergeCell ref="T72:W72"/>
    <mergeCell ref="X72:AA72"/>
    <mergeCell ref="AB72:AE72"/>
    <mergeCell ref="A71:F71"/>
    <mergeCell ref="H71:M71"/>
    <mergeCell ref="N71:O71"/>
    <mergeCell ref="P71:S71"/>
    <mergeCell ref="T71:W71"/>
    <mergeCell ref="X71:AA71"/>
    <mergeCell ref="AF72:AI72"/>
    <mergeCell ref="AJ72:AM72"/>
    <mergeCell ref="A70:F70"/>
    <mergeCell ref="H70:M70"/>
    <mergeCell ref="N70:O70"/>
    <mergeCell ref="P70:S70"/>
    <mergeCell ref="T70:W70"/>
    <mergeCell ref="X70:AA70"/>
    <mergeCell ref="AB70:AE70"/>
    <mergeCell ref="AF70:AI70"/>
    <mergeCell ref="AJ70:AM70"/>
    <mergeCell ref="A69:F69"/>
    <mergeCell ref="H69:M69"/>
    <mergeCell ref="N69:O69"/>
    <mergeCell ref="P69:S69"/>
    <mergeCell ref="T69:W69"/>
    <mergeCell ref="X69:AA69"/>
    <mergeCell ref="AB69:AE69"/>
    <mergeCell ref="AF69:AI69"/>
    <mergeCell ref="AJ69:AM69"/>
    <mergeCell ref="AB67:AE67"/>
    <mergeCell ref="AF67:AI67"/>
    <mergeCell ref="AJ67:AM67"/>
    <mergeCell ref="A68:F68"/>
    <mergeCell ref="H68:M68"/>
    <mergeCell ref="N68:O68"/>
    <mergeCell ref="P68:S68"/>
    <mergeCell ref="T68:W68"/>
    <mergeCell ref="X68:AA68"/>
    <mergeCell ref="AB68:AE68"/>
    <mergeCell ref="A67:F67"/>
    <mergeCell ref="H67:M67"/>
    <mergeCell ref="N67:O67"/>
    <mergeCell ref="P67:S67"/>
    <mergeCell ref="T67:W67"/>
    <mergeCell ref="X67:AA67"/>
    <mergeCell ref="AF68:AI68"/>
    <mergeCell ref="AJ68:AM68"/>
    <mergeCell ref="A66:F66"/>
    <mergeCell ref="H66:M66"/>
    <mergeCell ref="N66:O66"/>
    <mergeCell ref="P66:S66"/>
    <mergeCell ref="T66:W66"/>
    <mergeCell ref="X66:AA66"/>
    <mergeCell ref="AB66:AE66"/>
    <mergeCell ref="AF66:AI66"/>
    <mergeCell ref="AJ66:AM66"/>
    <mergeCell ref="A65:F65"/>
    <mergeCell ref="H65:M65"/>
    <mergeCell ref="N65:O65"/>
    <mergeCell ref="P65:S65"/>
    <mergeCell ref="T65:W65"/>
    <mergeCell ref="X65:AA65"/>
    <mergeCell ref="AB65:AE65"/>
    <mergeCell ref="AF65:AI65"/>
    <mergeCell ref="AJ65:AM65"/>
    <mergeCell ref="AB63:AE63"/>
    <mergeCell ref="AF63:AI63"/>
    <mergeCell ref="AJ63:AM63"/>
    <mergeCell ref="A64:F64"/>
    <mergeCell ref="H64:M64"/>
    <mergeCell ref="N64:O64"/>
    <mergeCell ref="P64:S64"/>
    <mergeCell ref="T64:W64"/>
    <mergeCell ref="X64:AA64"/>
    <mergeCell ref="AB64:AE64"/>
    <mergeCell ref="A63:F63"/>
    <mergeCell ref="H63:M63"/>
    <mergeCell ref="N63:O63"/>
    <mergeCell ref="P63:S63"/>
    <mergeCell ref="T63:W63"/>
    <mergeCell ref="X63:AA63"/>
    <mergeCell ref="AF64:AI64"/>
    <mergeCell ref="AJ64:AM64"/>
    <mergeCell ref="A62:F62"/>
    <mergeCell ref="H62:M62"/>
    <mergeCell ref="N62:O62"/>
    <mergeCell ref="P62:S62"/>
    <mergeCell ref="T62:W62"/>
    <mergeCell ref="X62:AA62"/>
    <mergeCell ref="AB62:AE62"/>
    <mergeCell ref="AF62:AI62"/>
    <mergeCell ref="AJ62:AM62"/>
    <mergeCell ref="A61:F61"/>
    <mergeCell ref="H61:M61"/>
    <mergeCell ref="N61:O61"/>
    <mergeCell ref="P61:S61"/>
    <mergeCell ref="T61:W61"/>
    <mergeCell ref="X61:AA61"/>
    <mergeCell ref="AB61:AE61"/>
    <mergeCell ref="AF61:AI61"/>
    <mergeCell ref="AJ61:AM61"/>
    <mergeCell ref="AB59:AE59"/>
    <mergeCell ref="AF59:AI59"/>
    <mergeCell ref="AJ59:AM59"/>
    <mergeCell ref="A60:F60"/>
    <mergeCell ref="H60:M60"/>
    <mergeCell ref="N60:O60"/>
    <mergeCell ref="P60:S60"/>
    <mergeCell ref="T60:W60"/>
    <mergeCell ref="X60:AA60"/>
    <mergeCell ref="AB60:AE60"/>
    <mergeCell ref="A59:F59"/>
    <mergeCell ref="H59:M59"/>
    <mergeCell ref="N59:O59"/>
    <mergeCell ref="P59:S59"/>
    <mergeCell ref="T59:W59"/>
    <mergeCell ref="X59:AA59"/>
    <mergeCell ref="AF60:AI60"/>
    <mergeCell ref="AJ60:AM60"/>
    <mergeCell ref="A58:F58"/>
    <mergeCell ref="H58:M58"/>
    <mergeCell ref="N58:O58"/>
    <mergeCell ref="P58:S58"/>
    <mergeCell ref="T58:W58"/>
    <mergeCell ref="X58:AA58"/>
    <mergeCell ref="AB58:AE58"/>
    <mergeCell ref="AF58:AI58"/>
    <mergeCell ref="AJ58:AM58"/>
    <mergeCell ref="A57:F57"/>
    <mergeCell ref="H57:M57"/>
    <mergeCell ref="N57:O57"/>
    <mergeCell ref="P57:S57"/>
    <mergeCell ref="T57:W57"/>
    <mergeCell ref="X57:AA57"/>
    <mergeCell ref="AB57:AE57"/>
    <mergeCell ref="AF57:AI57"/>
    <mergeCell ref="AJ57:AM57"/>
    <mergeCell ref="AB55:AE55"/>
    <mergeCell ref="AF55:AI55"/>
    <mergeCell ref="AJ55:AM55"/>
    <mergeCell ref="A56:F56"/>
    <mergeCell ref="H56:M56"/>
    <mergeCell ref="N56:O56"/>
    <mergeCell ref="P56:S56"/>
    <mergeCell ref="T56:W56"/>
    <mergeCell ref="X56:AA56"/>
    <mergeCell ref="AB56:AE56"/>
    <mergeCell ref="A55:F55"/>
    <mergeCell ref="H55:M55"/>
    <mergeCell ref="N55:O55"/>
    <mergeCell ref="P55:S55"/>
    <mergeCell ref="T55:W55"/>
    <mergeCell ref="X55:AA55"/>
    <mergeCell ref="AF56:AI56"/>
    <mergeCell ref="AJ56:AM56"/>
    <mergeCell ref="A54:F54"/>
    <mergeCell ref="H54:M54"/>
    <mergeCell ref="N54:O54"/>
    <mergeCell ref="P54:S54"/>
    <mergeCell ref="T54:W54"/>
    <mergeCell ref="X54:AA54"/>
    <mergeCell ref="AB54:AE54"/>
    <mergeCell ref="AF54:AI54"/>
    <mergeCell ref="AJ54:AM54"/>
    <mergeCell ref="A53:F53"/>
    <mergeCell ref="H53:M53"/>
    <mergeCell ref="N53:O53"/>
    <mergeCell ref="P53:S53"/>
    <mergeCell ref="T53:W53"/>
    <mergeCell ref="X53:AA53"/>
    <mergeCell ref="AB53:AE53"/>
    <mergeCell ref="AF53:AI53"/>
    <mergeCell ref="AJ53:AM53"/>
    <mergeCell ref="AB51:AE51"/>
    <mergeCell ref="AF51:AI51"/>
    <mergeCell ref="AJ51:AM51"/>
    <mergeCell ref="A52:F52"/>
    <mergeCell ref="H52:M52"/>
    <mergeCell ref="N52:O52"/>
    <mergeCell ref="P52:S52"/>
    <mergeCell ref="T52:W52"/>
    <mergeCell ref="X52:AA52"/>
    <mergeCell ref="AB52:AE52"/>
    <mergeCell ref="A51:F51"/>
    <mergeCell ref="H51:M51"/>
    <mergeCell ref="N51:O51"/>
    <mergeCell ref="P51:S51"/>
    <mergeCell ref="T51:W51"/>
    <mergeCell ref="X51:AA51"/>
    <mergeCell ref="AF52:AI52"/>
    <mergeCell ref="AJ52:AM52"/>
    <mergeCell ref="A50:F50"/>
    <mergeCell ref="H50:M50"/>
    <mergeCell ref="N50:O50"/>
    <mergeCell ref="P50:S50"/>
    <mergeCell ref="T50:W50"/>
    <mergeCell ref="X50:AA50"/>
    <mergeCell ref="AB50:AE50"/>
    <mergeCell ref="AF50:AI50"/>
    <mergeCell ref="AJ50:AM50"/>
    <mergeCell ref="A49:F49"/>
    <mergeCell ref="H49:M49"/>
    <mergeCell ref="N49:O49"/>
    <mergeCell ref="P49:S49"/>
    <mergeCell ref="T49:W49"/>
    <mergeCell ref="X49:AA49"/>
    <mergeCell ref="AB49:AE49"/>
    <mergeCell ref="AF49:AI49"/>
    <mergeCell ref="AJ49:AM49"/>
    <mergeCell ref="AF45:AI45"/>
    <mergeCell ref="AB47:AE47"/>
    <mergeCell ref="AF47:AI47"/>
    <mergeCell ref="AJ47:AM47"/>
    <mergeCell ref="A48:F48"/>
    <mergeCell ref="H48:M48"/>
    <mergeCell ref="N48:O48"/>
    <mergeCell ref="P48:S48"/>
    <mergeCell ref="T48:W48"/>
    <mergeCell ref="X48:AA48"/>
    <mergeCell ref="AB48:AE48"/>
    <mergeCell ref="A47:F47"/>
    <mergeCell ref="H47:M47"/>
    <mergeCell ref="N47:O47"/>
    <mergeCell ref="P47:S47"/>
    <mergeCell ref="T47:W47"/>
    <mergeCell ref="X47:AA47"/>
    <mergeCell ref="AF48:AI48"/>
    <mergeCell ref="AJ48:AM48"/>
    <mergeCell ref="E44:F44"/>
    <mergeCell ref="G44:H44"/>
    <mergeCell ref="I44:J44"/>
    <mergeCell ref="K44:L44"/>
    <mergeCell ref="A45:F46"/>
    <mergeCell ref="G45:G46"/>
    <mergeCell ref="H45:M46"/>
    <mergeCell ref="AF38:AI38"/>
    <mergeCell ref="AJ38:AM38"/>
    <mergeCell ref="A39:AM39"/>
    <mergeCell ref="D41:AJ41"/>
    <mergeCell ref="A43:D43"/>
    <mergeCell ref="F43:AK43"/>
    <mergeCell ref="AJ45:AM46"/>
    <mergeCell ref="P46:S46"/>
    <mergeCell ref="T46:W46"/>
    <mergeCell ref="X46:AA46"/>
    <mergeCell ref="AB46:AE46"/>
    <mergeCell ref="AF46:AI46"/>
    <mergeCell ref="N45:O46"/>
    <mergeCell ref="P45:S45"/>
    <mergeCell ref="T45:W45"/>
    <mergeCell ref="X45:AA45"/>
    <mergeCell ref="AB45:AE45"/>
    <mergeCell ref="AB37:AE37"/>
    <mergeCell ref="AF37:AI37"/>
    <mergeCell ref="AJ37:AM37"/>
    <mergeCell ref="A38:F38"/>
    <mergeCell ref="H38:M38"/>
    <mergeCell ref="N38:O38"/>
    <mergeCell ref="P38:S38"/>
    <mergeCell ref="T38:W38"/>
    <mergeCell ref="X38:AA38"/>
    <mergeCell ref="AB38:AE38"/>
    <mergeCell ref="A37:F37"/>
    <mergeCell ref="H37:M37"/>
    <mergeCell ref="N37:O37"/>
    <mergeCell ref="P37:S37"/>
    <mergeCell ref="T37:W37"/>
    <mergeCell ref="X37:AA37"/>
    <mergeCell ref="A36:F36"/>
    <mergeCell ref="H36:M36"/>
    <mergeCell ref="N36:O36"/>
    <mergeCell ref="P36:S36"/>
    <mergeCell ref="T36:W36"/>
    <mergeCell ref="X36:AA36"/>
    <mergeCell ref="AB36:AE36"/>
    <mergeCell ref="AF36:AI36"/>
    <mergeCell ref="AJ36:AM36"/>
    <mergeCell ref="A35:F35"/>
    <mergeCell ref="H35:M35"/>
    <mergeCell ref="N35:O35"/>
    <mergeCell ref="P35:S35"/>
    <mergeCell ref="T35:W35"/>
    <mergeCell ref="X35:AA35"/>
    <mergeCell ref="AB35:AE35"/>
    <mergeCell ref="AF35:AI35"/>
    <mergeCell ref="AJ35:AM35"/>
    <mergeCell ref="AB33:AE33"/>
    <mergeCell ref="AF33:AI33"/>
    <mergeCell ref="AJ33:AM33"/>
    <mergeCell ref="A34:F34"/>
    <mergeCell ref="H34:M34"/>
    <mergeCell ref="N34:O34"/>
    <mergeCell ref="P34:S34"/>
    <mergeCell ref="T34:W34"/>
    <mergeCell ref="X34:AA34"/>
    <mergeCell ref="AB34:AE34"/>
    <mergeCell ref="A33:F33"/>
    <mergeCell ref="H33:M33"/>
    <mergeCell ref="N33:O33"/>
    <mergeCell ref="P33:S33"/>
    <mergeCell ref="T33:W33"/>
    <mergeCell ref="X33:AA33"/>
    <mergeCell ref="AF34:AI34"/>
    <mergeCell ref="AJ34:AM34"/>
    <mergeCell ref="A32:F32"/>
    <mergeCell ref="H32:M32"/>
    <mergeCell ref="N32:O32"/>
    <mergeCell ref="P32:S32"/>
    <mergeCell ref="T32:W32"/>
    <mergeCell ref="X32:AA32"/>
    <mergeCell ref="AB32:AE32"/>
    <mergeCell ref="AF32:AI32"/>
    <mergeCell ref="AJ32:AM32"/>
    <mergeCell ref="A31:F31"/>
    <mergeCell ref="H31:M31"/>
    <mergeCell ref="N31:O31"/>
    <mergeCell ref="P31:S31"/>
    <mergeCell ref="T31:W31"/>
    <mergeCell ref="X31:AA31"/>
    <mergeCell ref="AB31:AE31"/>
    <mergeCell ref="AF31:AI31"/>
    <mergeCell ref="AJ31:AM31"/>
    <mergeCell ref="AB29:AE29"/>
    <mergeCell ref="AF29:AI29"/>
    <mergeCell ref="AJ29:AM29"/>
    <mergeCell ref="A30:F30"/>
    <mergeCell ref="H30:M30"/>
    <mergeCell ref="N30:O30"/>
    <mergeCell ref="P30:S30"/>
    <mergeCell ref="T30:W30"/>
    <mergeCell ref="X30:AA30"/>
    <mergeCell ref="AB30:AE30"/>
    <mergeCell ref="A29:F29"/>
    <mergeCell ref="H29:M29"/>
    <mergeCell ref="N29:O29"/>
    <mergeCell ref="P29:S29"/>
    <mergeCell ref="T29:W29"/>
    <mergeCell ref="X29:AA29"/>
    <mergeCell ref="AF30:AI30"/>
    <mergeCell ref="AJ30:AM30"/>
    <mergeCell ref="A28:F28"/>
    <mergeCell ref="H28:M28"/>
    <mergeCell ref="N28:O28"/>
    <mergeCell ref="P28:S28"/>
    <mergeCell ref="T28:W28"/>
    <mergeCell ref="X28:AA28"/>
    <mergeCell ref="AB28:AE28"/>
    <mergeCell ref="AF28:AI28"/>
    <mergeCell ref="AJ28:AM28"/>
    <mergeCell ref="A27:F27"/>
    <mergeCell ref="H27:M27"/>
    <mergeCell ref="N27:O27"/>
    <mergeCell ref="P27:S27"/>
    <mergeCell ref="T27:W27"/>
    <mergeCell ref="X27:AA27"/>
    <mergeCell ref="AB27:AE27"/>
    <mergeCell ref="AF27:AI27"/>
    <mergeCell ref="AJ27:AM27"/>
    <mergeCell ref="AB25:AE25"/>
    <mergeCell ref="AF25:AI25"/>
    <mergeCell ref="AJ25:AM25"/>
    <mergeCell ref="A26:F26"/>
    <mergeCell ref="H26:M26"/>
    <mergeCell ref="N26:O26"/>
    <mergeCell ref="P26:S26"/>
    <mergeCell ref="T26:W26"/>
    <mergeCell ref="X26:AA26"/>
    <mergeCell ref="AB26:AE26"/>
    <mergeCell ref="A25:F25"/>
    <mergeCell ref="H25:M25"/>
    <mergeCell ref="N25:O25"/>
    <mergeCell ref="P25:S25"/>
    <mergeCell ref="T25:W25"/>
    <mergeCell ref="X25:AA25"/>
    <mergeCell ref="AF26:AI26"/>
    <mergeCell ref="AJ26:AM26"/>
    <mergeCell ref="A24:F24"/>
    <mergeCell ref="H24:M24"/>
    <mergeCell ref="N24:O24"/>
    <mergeCell ref="P24:S24"/>
    <mergeCell ref="T24:W24"/>
    <mergeCell ref="X24:AA24"/>
    <mergeCell ref="AB24:AE24"/>
    <mergeCell ref="AF24:AI24"/>
    <mergeCell ref="AJ24:AM24"/>
    <mergeCell ref="A23:F23"/>
    <mergeCell ref="H23:M23"/>
    <mergeCell ref="N23:O23"/>
    <mergeCell ref="P23:S23"/>
    <mergeCell ref="T23:W23"/>
    <mergeCell ref="X23:AA23"/>
    <mergeCell ref="AB23:AE23"/>
    <mergeCell ref="AF23:AI23"/>
    <mergeCell ref="AJ23:AM23"/>
    <mergeCell ref="AB21:AE21"/>
    <mergeCell ref="AF21:AI21"/>
    <mergeCell ref="AJ21:AM21"/>
    <mergeCell ref="A22:F22"/>
    <mergeCell ref="H22:M22"/>
    <mergeCell ref="N22:O22"/>
    <mergeCell ref="P22:S22"/>
    <mergeCell ref="T22:W22"/>
    <mergeCell ref="X22:AA22"/>
    <mergeCell ref="AB22:AE22"/>
    <mergeCell ref="A21:F21"/>
    <mergeCell ref="H21:M21"/>
    <mergeCell ref="N21:O21"/>
    <mergeCell ref="P21:S21"/>
    <mergeCell ref="T21:W21"/>
    <mergeCell ref="X21:AA21"/>
    <mergeCell ref="AF22:AI22"/>
    <mergeCell ref="AJ22:AM22"/>
    <mergeCell ref="A20:F20"/>
    <mergeCell ref="H20:M20"/>
    <mergeCell ref="N20:O20"/>
    <mergeCell ref="P20:S20"/>
    <mergeCell ref="T20:W20"/>
    <mergeCell ref="X20:AA20"/>
    <mergeCell ref="AB20:AE20"/>
    <mergeCell ref="AF20:AI20"/>
    <mergeCell ref="AJ20:AM20"/>
    <mergeCell ref="A19:F19"/>
    <mergeCell ref="H19:M19"/>
    <mergeCell ref="N19:O19"/>
    <mergeCell ref="P19:S19"/>
    <mergeCell ref="T19:W19"/>
    <mergeCell ref="X19:AA19"/>
    <mergeCell ref="AB19:AE19"/>
    <mergeCell ref="AF19:AI19"/>
    <mergeCell ref="AJ19:AM19"/>
    <mergeCell ref="AB17:AE17"/>
    <mergeCell ref="AF17:AI17"/>
    <mergeCell ref="AJ17:AM17"/>
    <mergeCell ref="A18:F18"/>
    <mergeCell ref="H18:M18"/>
    <mergeCell ref="N18:O18"/>
    <mergeCell ref="P18:S18"/>
    <mergeCell ref="T18:W18"/>
    <mergeCell ref="X18:AA18"/>
    <mergeCell ref="AB18:AE18"/>
    <mergeCell ref="A17:F17"/>
    <mergeCell ref="H17:M17"/>
    <mergeCell ref="N17:O17"/>
    <mergeCell ref="P17:S17"/>
    <mergeCell ref="T17:W17"/>
    <mergeCell ref="X17:AA17"/>
    <mergeCell ref="AF18:AI18"/>
    <mergeCell ref="AJ18:AM18"/>
    <mergeCell ref="A15:F16"/>
    <mergeCell ref="G15:G16"/>
    <mergeCell ref="H15:M16"/>
    <mergeCell ref="N15:O16"/>
    <mergeCell ref="P15:S15"/>
    <mergeCell ref="T15:W15"/>
    <mergeCell ref="P9:R9"/>
    <mergeCell ref="S9:X9"/>
    <mergeCell ref="Y9:AJ9"/>
    <mergeCell ref="A13:D13"/>
    <mergeCell ref="F13:AK13"/>
    <mergeCell ref="E14:F14"/>
    <mergeCell ref="G14:H14"/>
    <mergeCell ref="I14:J14"/>
    <mergeCell ref="K14:L14"/>
    <mergeCell ref="X15:AA15"/>
    <mergeCell ref="AB15:AE15"/>
    <mergeCell ref="AF15:AI15"/>
    <mergeCell ref="AJ15:AM16"/>
    <mergeCell ref="P16:S16"/>
    <mergeCell ref="T16:W16"/>
    <mergeCell ref="X16:AA16"/>
    <mergeCell ref="AB16:AE16"/>
    <mergeCell ref="AF16:AI16"/>
    <mergeCell ref="AL1:AM1"/>
    <mergeCell ref="D3:AJ3"/>
    <mergeCell ref="P6:R6"/>
    <mergeCell ref="S6:X6"/>
    <mergeCell ref="Y6:AJ6"/>
    <mergeCell ref="P7:R7"/>
    <mergeCell ref="S7:X7"/>
    <mergeCell ref="Y7:AJ7"/>
    <mergeCell ref="P8:R8"/>
    <mergeCell ref="S8:X8"/>
    <mergeCell ref="Y8:AJ8"/>
    <mergeCell ref="AF1:AG1"/>
    <mergeCell ref="AH1:AI1"/>
    <mergeCell ref="AJ1:AK1"/>
  </mergeCells>
  <phoneticPr fontId="4"/>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9"/>
  <sheetViews>
    <sheetView showGridLines="0" view="pageLayout" zoomScaleNormal="100" workbookViewId="0">
      <selection activeCell="B1" sqref="B1"/>
    </sheetView>
  </sheetViews>
  <sheetFormatPr defaultColWidth="2.69921875" defaultRowHeight="21" customHeight="1" x14ac:dyDescent="0.15"/>
  <cols>
    <col min="1" max="1" width="0.796875" style="68" customWidth="1"/>
    <col min="2" max="17" width="2.69921875" style="68"/>
    <col min="18" max="18" width="2.69921875" style="68" customWidth="1"/>
    <col min="19" max="23" width="2.69921875" style="68"/>
    <col min="24" max="24" width="2.69921875" style="68" customWidth="1"/>
    <col min="25" max="16384" width="2.69921875" style="68"/>
  </cols>
  <sheetData>
    <row r="1" spans="2:27" ht="21" customHeight="1" x14ac:dyDescent="0.15">
      <c r="B1" s="67" t="s">
        <v>169</v>
      </c>
    </row>
    <row r="3" spans="2:27" ht="21" customHeight="1" x14ac:dyDescent="0.15">
      <c r="B3" s="536" t="s">
        <v>170</v>
      </c>
      <c r="C3" s="536"/>
      <c r="D3" s="536"/>
      <c r="E3" s="536"/>
      <c r="F3" s="536"/>
      <c r="G3" s="536"/>
      <c r="H3" s="536"/>
      <c r="I3" s="536"/>
      <c r="J3" s="536"/>
      <c r="K3" s="536"/>
      <c r="L3" s="536"/>
      <c r="M3" s="536"/>
      <c r="N3" s="536"/>
      <c r="O3" s="536"/>
      <c r="P3" s="536"/>
      <c r="Q3" s="536"/>
      <c r="R3" s="536"/>
      <c r="S3" s="536"/>
      <c r="T3" s="536"/>
      <c r="U3" s="536"/>
      <c r="V3" s="536"/>
      <c r="W3" s="536"/>
      <c r="X3" s="536"/>
      <c r="Y3" s="232"/>
      <c r="Z3" s="232"/>
      <c r="AA3" s="232"/>
    </row>
    <row r="4" spans="2:27" ht="21" customHeight="1" x14ac:dyDescent="0.15">
      <c r="C4" s="233"/>
      <c r="D4" s="233"/>
      <c r="E4" s="233"/>
      <c r="F4" s="233"/>
      <c r="G4" s="233"/>
      <c r="H4" s="233"/>
      <c r="I4" s="234"/>
      <c r="J4" s="234"/>
      <c r="K4" s="234"/>
      <c r="L4" s="234"/>
      <c r="M4" s="234"/>
      <c r="N4" s="234"/>
      <c r="O4" s="234"/>
      <c r="P4" s="234"/>
      <c r="Q4" s="234"/>
      <c r="R4" s="235"/>
      <c r="S4" s="234"/>
      <c r="T4" s="234"/>
      <c r="U4" s="235"/>
      <c r="V4" s="234"/>
      <c r="W4" s="233"/>
    </row>
    <row r="5" spans="2:27" ht="21" customHeight="1" x14ac:dyDescent="0.15">
      <c r="D5" s="537"/>
      <c r="E5" s="538"/>
      <c r="F5" s="538"/>
      <c r="G5" s="538"/>
      <c r="H5" s="539"/>
      <c r="I5" s="546" t="s">
        <v>171</v>
      </c>
      <c r="J5" s="420"/>
      <c r="K5" s="547"/>
      <c r="L5" s="546" t="s">
        <v>172</v>
      </c>
      <c r="M5" s="420"/>
      <c r="N5" s="547"/>
      <c r="O5" s="550" t="s">
        <v>173</v>
      </c>
      <c r="P5" s="551"/>
      <c r="Q5" s="551"/>
      <c r="R5" s="550" t="s">
        <v>174</v>
      </c>
      <c r="S5" s="551"/>
      <c r="T5" s="551"/>
      <c r="U5" s="553" t="s">
        <v>175</v>
      </c>
      <c r="V5" s="538"/>
      <c r="W5" s="539"/>
      <c r="X5" s="73"/>
      <c r="Y5" s="74"/>
    </row>
    <row r="6" spans="2:27" ht="21" customHeight="1" x14ac:dyDescent="0.15">
      <c r="D6" s="540"/>
      <c r="E6" s="541"/>
      <c r="F6" s="541"/>
      <c r="G6" s="541"/>
      <c r="H6" s="542"/>
      <c r="I6" s="548"/>
      <c r="J6" s="434"/>
      <c r="K6" s="549"/>
      <c r="L6" s="548"/>
      <c r="M6" s="434"/>
      <c r="N6" s="549"/>
      <c r="O6" s="552"/>
      <c r="P6" s="552"/>
      <c r="Q6" s="552"/>
      <c r="R6" s="552"/>
      <c r="S6" s="552"/>
      <c r="T6" s="552"/>
      <c r="U6" s="540"/>
      <c r="V6" s="541"/>
      <c r="W6" s="542"/>
      <c r="X6" s="83"/>
      <c r="Y6" s="74"/>
    </row>
    <row r="7" spans="2:27" ht="21" customHeight="1" x14ac:dyDescent="0.15">
      <c r="D7" s="540"/>
      <c r="E7" s="541"/>
      <c r="F7" s="541"/>
      <c r="G7" s="541"/>
      <c r="H7" s="542"/>
      <c r="I7" s="554"/>
      <c r="J7" s="555"/>
      <c r="K7" s="556"/>
      <c r="L7" s="548"/>
      <c r="M7" s="434"/>
      <c r="N7" s="549"/>
      <c r="O7" s="552"/>
      <c r="P7" s="552"/>
      <c r="Q7" s="552"/>
      <c r="R7" s="566" t="s">
        <v>176</v>
      </c>
      <c r="S7" s="567"/>
      <c r="T7" s="567"/>
      <c r="U7" s="568" t="s">
        <v>177</v>
      </c>
      <c r="V7" s="569"/>
      <c r="W7" s="570"/>
      <c r="X7" s="83"/>
      <c r="Y7" s="74"/>
    </row>
    <row r="8" spans="2:27" ht="21" customHeight="1" x14ac:dyDescent="0.15">
      <c r="D8" s="543"/>
      <c r="E8" s="544"/>
      <c r="F8" s="544"/>
      <c r="G8" s="544"/>
      <c r="H8" s="545"/>
      <c r="I8" s="574"/>
      <c r="J8" s="424"/>
      <c r="K8" s="575"/>
      <c r="L8" s="571" t="s">
        <v>178</v>
      </c>
      <c r="M8" s="572"/>
      <c r="N8" s="573"/>
      <c r="O8" s="571" t="s">
        <v>179</v>
      </c>
      <c r="P8" s="572"/>
      <c r="Q8" s="572"/>
      <c r="R8" s="572"/>
      <c r="S8" s="572"/>
      <c r="T8" s="573"/>
      <c r="U8" s="571"/>
      <c r="V8" s="572"/>
      <c r="W8" s="573"/>
      <c r="X8" s="83"/>
      <c r="Y8" s="74"/>
    </row>
    <row r="9" spans="2:27" ht="21.75" customHeight="1" x14ac:dyDescent="0.15">
      <c r="D9" s="560" t="s">
        <v>180</v>
      </c>
      <c r="E9" s="561"/>
      <c r="F9" s="561"/>
      <c r="G9" s="561"/>
      <c r="H9" s="562"/>
      <c r="I9" s="576"/>
      <c r="J9" s="577"/>
      <c r="K9" s="578"/>
      <c r="L9" s="576"/>
      <c r="M9" s="577"/>
      <c r="N9" s="578"/>
      <c r="O9" s="557">
        <f>I9-L9</f>
        <v>0</v>
      </c>
      <c r="P9" s="558"/>
      <c r="Q9" s="559"/>
      <c r="R9" s="576"/>
      <c r="S9" s="577"/>
      <c r="T9" s="578"/>
      <c r="U9" s="557">
        <f>L9+R9</f>
        <v>0</v>
      </c>
      <c r="V9" s="558"/>
      <c r="W9" s="559"/>
      <c r="X9" s="74"/>
      <c r="Y9" s="74"/>
    </row>
    <row r="10" spans="2:27" ht="21.75" customHeight="1" x14ac:dyDescent="0.15">
      <c r="D10" s="560" t="s">
        <v>181</v>
      </c>
      <c r="E10" s="561"/>
      <c r="F10" s="561"/>
      <c r="G10" s="561"/>
      <c r="H10" s="562"/>
      <c r="I10" s="563">
        <f>I9</f>
        <v>0</v>
      </c>
      <c r="J10" s="564"/>
      <c r="K10" s="565"/>
      <c r="L10" s="563">
        <f>L9</f>
        <v>0</v>
      </c>
      <c r="M10" s="564"/>
      <c r="N10" s="565"/>
      <c r="O10" s="557">
        <f>I10-L10</f>
        <v>0</v>
      </c>
      <c r="P10" s="558"/>
      <c r="Q10" s="559"/>
      <c r="R10" s="563">
        <f>R9</f>
        <v>0</v>
      </c>
      <c r="S10" s="564"/>
      <c r="T10" s="565"/>
      <c r="U10" s="557">
        <f>L10+R10</f>
        <v>0</v>
      </c>
      <c r="V10" s="558"/>
      <c r="W10" s="559"/>
      <c r="X10" s="74"/>
      <c r="Y10" s="74"/>
    </row>
    <row r="11" spans="2:27" ht="21.75" customHeight="1" x14ac:dyDescent="0.15">
      <c r="D11" s="591"/>
      <c r="E11" s="593" t="s">
        <v>182</v>
      </c>
      <c r="F11" s="593"/>
      <c r="G11" s="593"/>
      <c r="H11" s="593"/>
      <c r="I11" s="576"/>
      <c r="J11" s="577"/>
      <c r="K11" s="578"/>
      <c r="L11" s="576"/>
      <c r="M11" s="577"/>
      <c r="N11" s="578"/>
      <c r="O11" s="557">
        <f>I11-L11</f>
        <v>0</v>
      </c>
      <c r="P11" s="558"/>
      <c r="Q11" s="559"/>
      <c r="R11" s="594"/>
      <c r="S11" s="595"/>
      <c r="T11" s="596"/>
      <c r="U11" s="557">
        <f>L11+R11</f>
        <v>0</v>
      </c>
      <c r="V11" s="558"/>
      <c r="W11" s="559"/>
      <c r="X11" s="74"/>
      <c r="Y11" s="74"/>
    </row>
    <row r="12" spans="2:27" ht="21.75" customHeight="1" x14ac:dyDescent="0.15">
      <c r="D12" s="591"/>
      <c r="E12" s="579" t="s">
        <v>183</v>
      </c>
      <c r="F12" s="580"/>
      <c r="G12" s="580"/>
      <c r="H12" s="581"/>
      <c r="I12" s="582">
        <f>ROUNDDOWN(I10*3%,0)</f>
        <v>0</v>
      </c>
      <c r="J12" s="583"/>
      <c r="K12" s="584"/>
      <c r="L12" s="582">
        <f>ROUNDDOWN(L10*3%,0)</f>
        <v>0</v>
      </c>
      <c r="M12" s="583"/>
      <c r="N12" s="584"/>
      <c r="O12" s="585"/>
      <c r="P12" s="586"/>
      <c r="Q12" s="587"/>
      <c r="R12" s="585"/>
      <c r="S12" s="586"/>
      <c r="T12" s="587"/>
      <c r="U12" s="588">
        <f>ROUNDDOWN(U10*3%,0)</f>
        <v>0</v>
      </c>
      <c r="V12" s="589"/>
      <c r="W12" s="590"/>
      <c r="X12" s="74"/>
      <c r="Y12" s="74"/>
    </row>
    <row r="13" spans="2:27" ht="21.75" customHeight="1" x14ac:dyDescent="0.15">
      <c r="D13" s="592"/>
      <c r="E13" s="236" t="s">
        <v>184</v>
      </c>
      <c r="F13" s="236"/>
      <c r="G13" s="236"/>
      <c r="H13" s="236"/>
      <c r="I13" s="563">
        <f>IF(I11-I12&lt;0,0,I11-I12)</f>
        <v>0</v>
      </c>
      <c r="J13" s="564"/>
      <c r="K13" s="565"/>
      <c r="L13" s="563">
        <f>IF(L11-L12&lt;0,0,L11-L12)</f>
        <v>0</v>
      </c>
      <c r="M13" s="564"/>
      <c r="N13" s="565"/>
      <c r="O13" s="597"/>
      <c r="P13" s="598"/>
      <c r="Q13" s="599"/>
      <c r="R13" s="597"/>
      <c r="S13" s="598"/>
      <c r="T13" s="599"/>
      <c r="U13" s="563">
        <f>IF(U11-U12&lt;0,0,U11-U12)</f>
        <v>0</v>
      </c>
      <c r="V13" s="564"/>
      <c r="W13" s="565"/>
      <c r="X13" s="74"/>
      <c r="Y13" s="74"/>
    </row>
    <row r="14" spans="2:27" ht="21.75" customHeight="1" x14ac:dyDescent="0.15">
      <c r="D14" s="592"/>
      <c r="E14" s="608" t="s">
        <v>185</v>
      </c>
      <c r="F14" s="609"/>
      <c r="G14" s="609"/>
      <c r="H14" s="610"/>
      <c r="I14" s="576">
        <v>0</v>
      </c>
      <c r="J14" s="577"/>
      <c r="K14" s="578"/>
      <c r="L14" s="576">
        <v>0</v>
      </c>
      <c r="M14" s="577"/>
      <c r="N14" s="578"/>
      <c r="O14" s="563">
        <f>I14-L14</f>
        <v>0</v>
      </c>
      <c r="P14" s="564"/>
      <c r="Q14" s="565"/>
      <c r="R14" s="576">
        <v>0</v>
      </c>
      <c r="S14" s="577"/>
      <c r="T14" s="578"/>
      <c r="U14" s="557">
        <f>L14+R14</f>
        <v>0</v>
      </c>
      <c r="V14" s="558"/>
      <c r="W14" s="559"/>
      <c r="X14" s="74"/>
      <c r="Y14" s="74"/>
    </row>
    <row r="15" spans="2:27" ht="21.75" customHeight="1" x14ac:dyDescent="0.15">
      <c r="D15" s="560" t="s">
        <v>181</v>
      </c>
      <c r="E15" s="600"/>
      <c r="F15" s="600"/>
      <c r="G15" s="600"/>
      <c r="H15" s="601"/>
      <c r="I15" s="602">
        <f>I10-I13-I14</f>
        <v>0</v>
      </c>
      <c r="J15" s="603"/>
      <c r="K15" s="604"/>
      <c r="L15" s="602">
        <f>L10-L13-L14</f>
        <v>0</v>
      </c>
      <c r="M15" s="603"/>
      <c r="N15" s="604"/>
      <c r="O15" s="605"/>
      <c r="P15" s="606"/>
      <c r="Q15" s="607"/>
      <c r="R15" s="605"/>
      <c r="S15" s="606"/>
      <c r="T15" s="607"/>
      <c r="U15" s="602">
        <f>U10-U13-U14</f>
        <v>0</v>
      </c>
      <c r="V15" s="603"/>
      <c r="W15" s="604"/>
      <c r="X15" s="74"/>
      <c r="Y15" s="74"/>
    </row>
    <row r="16" spans="2:27" ht="21.75" customHeight="1" x14ac:dyDescent="0.15">
      <c r="D16" s="560" t="s">
        <v>186</v>
      </c>
      <c r="E16" s="561"/>
      <c r="F16" s="561"/>
      <c r="G16" s="561"/>
      <c r="H16" s="562"/>
      <c r="I16" s="613"/>
      <c r="J16" s="614"/>
      <c r="K16" s="615"/>
      <c r="L16" s="616">
        <f>I16</f>
        <v>0</v>
      </c>
      <c r="M16" s="617"/>
      <c r="N16" s="618"/>
      <c r="O16" s="597"/>
      <c r="P16" s="598"/>
      <c r="Q16" s="599"/>
      <c r="R16" s="597"/>
      <c r="S16" s="598"/>
      <c r="T16" s="599"/>
      <c r="U16" s="613"/>
      <c r="V16" s="614"/>
      <c r="W16" s="615"/>
      <c r="X16" s="83"/>
      <c r="Y16" s="74"/>
    </row>
    <row r="17" spans="4:25" ht="21.75" customHeight="1" x14ac:dyDescent="0.15">
      <c r="D17" s="560" t="s">
        <v>187</v>
      </c>
      <c r="E17" s="611"/>
      <c r="F17" s="611"/>
      <c r="G17" s="611"/>
      <c r="H17" s="612"/>
      <c r="I17" s="557">
        <f>ROUNDDOWN(I10*I16,-3)</f>
        <v>0</v>
      </c>
      <c r="J17" s="558"/>
      <c r="K17" s="559"/>
      <c r="L17" s="557">
        <f>ROUNDDOWN(L10*L16,-3)</f>
        <v>0</v>
      </c>
      <c r="M17" s="558"/>
      <c r="N17" s="559"/>
      <c r="O17" s="557">
        <f>I17-L17</f>
        <v>0</v>
      </c>
      <c r="P17" s="558"/>
      <c r="Q17" s="559"/>
      <c r="R17" s="557">
        <f>U17-L17</f>
        <v>0</v>
      </c>
      <c r="S17" s="558"/>
      <c r="T17" s="559"/>
      <c r="U17" s="557">
        <f>ROUNDDOWN(U10*U16,-3)</f>
        <v>0</v>
      </c>
      <c r="V17" s="558"/>
      <c r="W17" s="559"/>
      <c r="X17" s="83"/>
      <c r="Y17" s="74"/>
    </row>
    <row r="18" spans="4:25" ht="21.75" customHeight="1" x14ac:dyDescent="0.15">
      <c r="D18" s="560" t="s">
        <v>188</v>
      </c>
      <c r="E18" s="611"/>
      <c r="F18" s="611"/>
      <c r="G18" s="611"/>
      <c r="H18" s="612"/>
      <c r="I18" s="576">
        <v>0</v>
      </c>
      <c r="J18" s="577"/>
      <c r="K18" s="578"/>
      <c r="L18" s="576">
        <v>0</v>
      </c>
      <c r="M18" s="577"/>
      <c r="N18" s="578"/>
      <c r="O18" s="557">
        <f>I18-L18</f>
        <v>0</v>
      </c>
      <c r="P18" s="558"/>
      <c r="Q18" s="559"/>
      <c r="R18" s="576">
        <v>0</v>
      </c>
      <c r="S18" s="577"/>
      <c r="T18" s="578"/>
      <c r="U18" s="557">
        <f>L18+R18</f>
        <v>0</v>
      </c>
      <c r="V18" s="558"/>
      <c r="W18" s="559"/>
      <c r="X18" s="83"/>
      <c r="Y18" s="74"/>
    </row>
    <row r="19" spans="4:25" ht="21.75" customHeight="1" x14ac:dyDescent="0.15">
      <c r="D19" s="560" t="s">
        <v>189</v>
      </c>
      <c r="E19" s="611"/>
      <c r="F19" s="611"/>
      <c r="G19" s="611"/>
      <c r="H19" s="612"/>
      <c r="I19" s="557">
        <f>I9+I17+I18</f>
        <v>0</v>
      </c>
      <c r="J19" s="558"/>
      <c r="K19" s="559"/>
      <c r="L19" s="557">
        <f>L9+L17+L18</f>
        <v>0</v>
      </c>
      <c r="M19" s="558"/>
      <c r="N19" s="559"/>
      <c r="O19" s="557">
        <f>O9+O17+O18</f>
        <v>0</v>
      </c>
      <c r="P19" s="558"/>
      <c r="Q19" s="559"/>
      <c r="R19" s="557">
        <f>R9+R17+R18</f>
        <v>0</v>
      </c>
      <c r="S19" s="558"/>
      <c r="T19" s="559"/>
      <c r="U19" s="557">
        <f>U9+U17+U18</f>
        <v>0</v>
      </c>
      <c r="V19" s="558"/>
      <c r="W19" s="559"/>
      <c r="X19" s="83"/>
      <c r="Y19" s="74"/>
    </row>
    <row r="20" spans="4:25" ht="21.75" customHeight="1" x14ac:dyDescent="0.15">
      <c r="D20" s="560" t="s">
        <v>190</v>
      </c>
      <c r="E20" s="561"/>
      <c r="F20" s="561"/>
      <c r="G20" s="561"/>
      <c r="H20" s="562"/>
      <c r="I20" s="563">
        <f>I19-I13</f>
        <v>0</v>
      </c>
      <c r="J20" s="564"/>
      <c r="K20" s="565"/>
      <c r="L20" s="563">
        <f>L19-L13</f>
        <v>0</v>
      </c>
      <c r="M20" s="564"/>
      <c r="N20" s="565"/>
      <c r="O20" s="597"/>
      <c r="P20" s="598"/>
      <c r="Q20" s="599"/>
      <c r="R20" s="597"/>
      <c r="S20" s="598"/>
      <c r="T20" s="599"/>
      <c r="U20" s="557">
        <f>U19-U13</f>
        <v>0</v>
      </c>
      <c r="V20" s="558"/>
      <c r="W20" s="559"/>
      <c r="X20" s="83"/>
      <c r="Y20" s="74"/>
    </row>
    <row r="21" spans="4:25" ht="21.75" customHeight="1" x14ac:dyDescent="0.15">
      <c r="D21" s="560" t="s">
        <v>191</v>
      </c>
      <c r="E21" s="611"/>
      <c r="F21" s="611"/>
      <c r="G21" s="611"/>
      <c r="H21" s="612"/>
      <c r="I21" s="613"/>
      <c r="J21" s="614"/>
      <c r="K21" s="615"/>
      <c r="L21" s="616">
        <f>I21</f>
        <v>0</v>
      </c>
      <c r="M21" s="617"/>
      <c r="N21" s="618"/>
      <c r="O21" s="597"/>
      <c r="P21" s="598"/>
      <c r="Q21" s="599"/>
      <c r="R21" s="597"/>
      <c r="S21" s="598"/>
      <c r="T21" s="599"/>
      <c r="U21" s="619"/>
      <c r="V21" s="620"/>
      <c r="W21" s="621"/>
      <c r="X21" s="83"/>
      <c r="Y21" s="74"/>
    </row>
    <row r="22" spans="4:25" ht="21.75" customHeight="1" x14ac:dyDescent="0.15">
      <c r="D22" s="560" t="s">
        <v>192</v>
      </c>
      <c r="E22" s="611"/>
      <c r="F22" s="611"/>
      <c r="G22" s="611"/>
      <c r="H22" s="612"/>
      <c r="I22" s="557">
        <f>ROUNDDOWN(I20*I21,-3)</f>
        <v>0</v>
      </c>
      <c r="J22" s="558"/>
      <c r="K22" s="559"/>
      <c r="L22" s="557">
        <f>ROUNDDOWN(L20*L21,-3)</f>
        <v>0</v>
      </c>
      <c r="M22" s="558"/>
      <c r="N22" s="559"/>
      <c r="O22" s="557">
        <f>I22-L22</f>
        <v>0</v>
      </c>
      <c r="P22" s="558"/>
      <c r="Q22" s="559"/>
      <c r="R22" s="557">
        <f>U22-L22</f>
        <v>0</v>
      </c>
      <c r="S22" s="558"/>
      <c r="T22" s="559"/>
      <c r="U22" s="557">
        <f>ROUNDDOWN(U20*U21,-3)</f>
        <v>0</v>
      </c>
      <c r="V22" s="558"/>
      <c r="W22" s="559"/>
      <c r="X22" s="83"/>
      <c r="Y22" s="74"/>
    </row>
    <row r="23" spans="4:25" ht="21.75" customHeight="1" x14ac:dyDescent="0.15">
      <c r="D23" s="560" t="s">
        <v>193</v>
      </c>
      <c r="E23" s="611"/>
      <c r="F23" s="611"/>
      <c r="G23" s="611"/>
      <c r="H23" s="612"/>
      <c r="I23" s="557">
        <f>I19+I22</f>
        <v>0</v>
      </c>
      <c r="J23" s="558"/>
      <c r="K23" s="559"/>
      <c r="L23" s="557">
        <f t="shared" ref="L23" si="0">L19+L22</f>
        <v>0</v>
      </c>
      <c r="M23" s="558"/>
      <c r="N23" s="559"/>
      <c r="O23" s="557">
        <f>O19+O22</f>
        <v>0</v>
      </c>
      <c r="P23" s="558"/>
      <c r="Q23" s="559"/>
      <c r="R23" s="557">
        <f t="shared" ref="R23" si="1">R19+R22</f>
        <v>0</v>
      </c>
      <c r="S23" s="558"/>
      <c r="T23" s="559"/>
      <c r="U23" s="557">
        <f>U19+U22</f>
        <v>0</v>
      </c>
      <c r="V23" s="558"/>
      <c r="W23" s="559"/>
      <c r="X23" s="83"/>
      <c r="Y23" s="74"/>
    </row>
    <row r="24" spans="4:25" ht="21.75" customHeight="1" x14ac:dyDescent="0.15">
      <c r="D24" s="560" t="s">
        <v>194</v>
      </c>
      <c r="E24" s="561"/>
      <c r="F24" s="561"/>
      <c r="G24" s="561"/>
      <c r="H24" s="562"/>
      <c r="I24" s="563">
        <f>I23-I13</f>
        <v>0</v>
      </c>
      <c r="J24" s="564"/>
      <c r="K24" s="565"/>
      <c r="L24" s="563">
        <f>L23-L13</f>
        <v>0</v>
      </c>
      <c r="M24" s="564"/>
      <c r="N24" s="565"/>
      <c r="O24" s="597"/>
      <c r="P24" s="598"/>
      <c r="Q24" s="599"/>
      <c r="R24" s="597"/>
      <c r="S24" s="598"/>
      <c r="T24" s="599"/>
      <c r="U24" s="557">
        <f>U23-U13</f>
        <v>0</v>
      </c>
      <c r="V24" s="558"/>
      <c r="W24" s="559"/>
      <c r="X24" s="83"/>
      <c r="Y24" s="74"/>
    </row>
    <row r="25" spans="4:25" ht="21.75" customHeight="1" x14ac:dyDescent="0.15">
      <c r="D25" s="560" t="s">
        <v>195</v>
      </c>
      <c r="E25" s="611"/>
      <c r="F25" s="611"/>
      <c r="G25" s="611"/>
      <c r="H25" s="612"/>
      <c r="I25" s="613"/>
      <c r="J25" s="614"/>
      <c r="K25" s="615"/>
      <c r="L25" s="622">
        <f>I25</f>
        <v>0</v>
      </c>
      <c r="M25" s="623"/>
      <c r="N25" s="624"/>
      <c r="O25" s="597"/>
      <c r="P25" s="598"/>
      <c r="Q25" s="599"/>
      <c r="R25" s="597"/>
      <c r="S25" s="598"/>
      <c r="T25" s="599"/>
      <c r="U25" s="613"/>
      <c r="V25" s="614"/>
      <c r="W25" s="615"/>
      <c r="X25" s="83"/>
      <c r="Y25" s="74"/>
    </row>
    <row r="26" spans="4:25" ht="21.75" customHeight="1" x14ac:dyDescent="0.15">
      <c r="D26" s="560" t="s">
        <v>196</v>
      </c>
      <c r="E26" s="611"/>
      <c r="F26" s="611"/>
      <c r="G26" s="611"/>
      <c r="H26" s="612"/>
      <c r="I26" s="557">
        <f>ROUNDDOWN(I24*I25,-3)</f>
        <v>0</v>
      </c>
      <c r="J26" s="558"/>
      <c r="K26" s="559"/>
      <c r="L26" s="557">
        <f>ROUNDDOWN(L24*L25,-3)</f>
        <v>0</v>
      </c>
      <c r="M26" s="558"/>
      <c r="N26" s="559"/>
      <c r="O26" s="588">
        <f>I26-L26</f>
        <v>0</v>
      </c>
      <c r="P26" s="589"/>
      <c r="Q26" s="590"/>
      <c r="R26" s="588">
        <f>U26-L26</f>
        <v>0</v>
      </c>
      <c r="S26" s="589"/>
      <c r="T26" s="590"/>
      <c r="U26" s="557">
        <f>ROUNDDOWN(U24*U25,-3)</f>
        <v>0</v>
      </c>
      <c r="V26" s="558"/>
      <c r="W26" s="559"/>
      <c r="X26" s="83"/>
      <c r="Y26" s="74"/>
    </row>
    <row r="27" spans="4:25" ht="21.75" customHeight="1" thickBot="1" x14ac:dyDescent="0.2">
      <c r="D27" s="560" t="s">
        <v>197</v>
      </c>
      <c r="E27" s="611"/>
      <c r="F27" s="611"/>
      <c r="G27" s="611"/>
      <c r="H27" s="612"/>
      <c r="I27" s="557">
        <f>I23+I26</f>
        <v>0</v>
      </c>
      <c r="J27" s="558"/>
      <c r="K27" s="559"/>
      <c r="L27" s="557">
        <f>L23+L26</f>
        <v>0</v>
      </c>
      <c r="M27" s="558"/>
      <c r="N27" s="558"/>
      <c r="O27" s="625">
        <f>O23+O26</f>
        <v>0</v>
      </c>
      <c r="P27" s="625"/>
      <c r="Q27" s="625"/>
      <c r="R27" s="625">
        <f>R23+R26</f>
        <v>0</v>
      </c>
      <c r="S27" s="625"/>
      <c r="T27" s="625"/>
      <c r="U27" s="558">
        <f>U23+U26</f>
        <v>0</v>
      </c>
      <c r="V27" s="558"/>
      <c r="W27" s="559"/>
      <c r="X27" s="83"/>
      <c r="Y27" s="74"/>
    </row>
    <row r="28" spans="4:25" ht="21.75" customHeight="1" thickBot="1" x14ac:dyDescent="0.2">
      <c r="D28" s="560" t="s">
        <v>31</v>
      </c>
      <c r="E28" s="611"/>
      <c r="F28" s="611"/>
      <c r="G28" s="611"/>
      <c r="H28" s="612"/>
      <c r="I28" s="576"/>
      <c r="J28" s="577"/>
      <c r="K28" s="578"/>
      <c r="L28" s="557">
        <f>ROUNDDOWN(L27*I29,-3)</f>
        <v>0</v>
      </c>
      <c r="M28" s="558"/>
      <c r="N28" s="558"/>
      <c r="O28" s="630">
        <f>I28-L28</f>
        <v>0</v>
      </c>
      <c r="P28" s="631"/>
      <c r="Q28" s="631"/>
      <c r="R28" s="631">
        <f>ROUNDDOWN(R27*R29,0)</f>
        <v>0</v>
      </c>
      <c r="S28" s="631"/>
      <c r="T28" s="632"/>
      <c r="U28" s="598"/>
      <c r="V28" s="598"/>
      <c r="W28" s="599"/>
      <c r="X28" s="83"/>
      <c r="Y28" s="74"/>
    </row>
    <row r="29" spans="4:25" ht="21.75" customHeight="1" x14ac:dyDescent="0.15">
      <c r="D29" s="626" t="s">
        <v>198</v>
      </c>
      <c r="E29" s="627"/>
      <c r="F29" s="627"/>
      <c r="G29" s="627"/>
      <c r="H29" s="628"/>
      <c r="I29" s="622">
        <f>IFERROR(ROUNDDOWN(I28/I27,4),0)</f>
        <v>0</v>
      </c>
      <c r="J29" s="623"/>
      <c r="K29" s="624"/>
      <c r="L29" s="622">
        <f>I29</f>
        <v>0</v>
      </c>
      <c r="M29" s="623"/>
      <c r="N29" s="624"/>
      <c r="O29" s="605"/>
      <c r="P29" s="606"/>
      <c r="Q29" s="607"/>
      <c r="R29" s="629">
        <f>I29</f>
        <v>0</v>
      </c>
      <c r="S29" s="629"/>
      <c r="T29" s="629"/>
      <c r="U29" s="597"/>
      <c r="V29" s="598"/>
      <c r="W29" s="599"/>
      <c r="X29" s="83"/>
      <c r="Y29" s="74"/>
    </row>
    <row r="30" spans="4:25" ht="21" customHeight="1" x14ac:dyDescent="0.15">
      <c r="D30" s="74"/>
      <c r="E30" s="74"/>
      <c r="F30" s="74"/>
      <c r="G30" s="74"/>
      <c r="H30" s="237"/>
      <c r="I30" s="238"/>
      <c r="J30" s="74"/>
      <c r="K30" s="74"/>
      <c r="L30" s="74"/>
      <c r="M30" s="74"/>
      <c r="N30" s="74"/>
      <c r="O30" s="83"/>
      <c r="P30" s="83"/>
      <c r="Q30" s="83"/>
      <c r="R30" s="83"/>
      <c r="S30" s="83"/>
      <c r="T30" s="83"/>
      <c r="U30" s="635" t="s">
        <v>199</v>
      </c>
      <c r="V30" s="635"/>
      <c r="W30" s="635"/>
      <c r="X30" s="83"/>
      <c r="Y30" s="74"/>
    </row>
    <row r="31" spans="4:25" ht="21" customHeight="1" x14ac:dyDescent="0.15">
      <c r="E31" s="118" t="s">
        <v>200</v>
      </c>
      <c r="F31" s="74"/>
      <c r="G31" s="74"/>
      <c r="H31" s="74"/>
      <c r="I31" s="636">
        <f>O28</f>
        <v>0</v>
      </c>
      <c r="J31" s="637"/>
      <c r="K31" s="637"/>
      <c r="L31" s="74"/>
      <c r="M31" s="74"/>
      <c r="O31" s="74" t="s">
        <v>201</v>
      </c>
      <c r="P31" s="74"/>
      <c r="Q31" s="74"/>
      <c r="R31" s="638">
        <f>I31*1/100</f>
        <v>0</v>
      </c>
      <c r="S31" s="638"/>
      <c r="T31" s="638"/>
      <c r="V31" s="83"/>
      <c r="W31" s="83"/>
      <c r="X31" s="237" t="s">
        <v>59</v>
      </c>
      <c r="Y31" s="74"/>
    </row>
    <row r="32" spans="4:25" ht="21" customHeight="1" x14ac:dyDescent="0.15">
      <c r="E32" s="118" t="s">
        <v>202</v>
      </c>
      <c r="F32" s="74"/>
      <c r="G32" s="74"/>
      <c r="H32" s="74"/>
      <c r="I32" s="636">
        <f>R28</f>
        <v>0</v>
      </c>
      <c r="J32" s="637"/>
      <c r="K32" s="637"/>
      <c r="L32" s="74"/>
      <c r="M32" s="74"/>
      <c r="N32" s="74"/>
      <c r="O32" s="83"/>
      <c r="P32" s="83"/>
      <c r="Q32" s="83"/>
      <c r="R32" s="83"/>
      <c r="S32" s="83"/>
      <c r="T32" s="83"/>
      <c r="U32" s="83"/>
      <c r="V32" s="83"/>
      <c r="W32" s="83"/>
      <c r="X32" s="83"/>
      <c r="Y32" s="74"/>
    </row>
    <row r="33" spans="1:25" ht="21" customHeight="1" x14ac:dyDescent="0.15">
      <c r="E33" s="118" t="s">
        <v>203</v>
      </c>
      <c r="F33" s="74"/>
      <c r="G33" s="74"/>
      <c r="H33" s="74"/>
      <c r="I33" s="638">
        <f>I32-I31</f>
        <v>0</v>
      </c>
      <c r="J33" s="638"/>
      <c r="K33" s="638"/>
      <c r="L33" s="639" t="str">
        <f>IF(I33&lt;=R31,"≦","&gt;")</f>
        <v>≦</v>
      </c>
      <c r="M33" s="639"/>
      <c r="N33" s="74" t="s">
        <v>201</v>
      </c>
      <c r="O33" s="74"/>
      <c r="P33" s="74"/>
      <c r="Q33" s="74"/>
      <c r="R33" s="640" t="str">
        <f>IF(I33&lt;=R31,"適用外","")</f>
        <v>適用外</v>
      </c>
      <c r="S33" s="640"/>
      <c r="T33" s="239"/>
      <c r="U33" s="83"/>
      <c r="V33" s="83"/>
      <c r="W33" s="83"/>
      <c r="X33" s="83"/>
      <c r="Y33" s="74"/>
    </row>
    <row r="34" spans="1:25" ht="21" customHeight="1" x14ac:dyDescent="0.15">
      <c r="E34" s="118" t="s">
        <v>204</v>
      </c>
      <c r="G34" s="74"/>
      <c r="H34" s="74"/>
      <c r="I34" s="633" t="str">
        <f>IF(L33="&gt;",I33-R31,"-")</f>
        <v>-</v>
      </c>
      <c r="J34" s="633"/>
      <c r="K34" s="633"/>
      <c r="L34" s="74"/>
      <c r="M34" s="74"/>
      <c r="N34" s="74" t="s">
        <v>205</v>
      </c>
      <c r="O34" s="83"/>
      <c r="P34" s="83"/>
      <c r="Q34" s="83"/>
      <c r="R34" s="83"/>
      <c r="S34" s="83"/>
      <c r="T34" s="83"/>
      <c r="U34" s="83"/>
      <c r="V34" s="83"/>
      <c r="W34" s="83"/>
      <c r="X34" s="237" t="s">
        <v>59</v>
      </c>
      <c r="Y34" s="74"/>
    </row>
    <row r="35" spans="1:25" ht="21" customHeight="1" x14ac:dyDescent="0.15">
      <c r="E35" s="118"/>
      <c r="F35" s="74"/>
      <c r="G35" s="74"/>
      <c r="H35" s="74"/>
      <c r="I35" s="239"/>
      <c r="J35" s="239"/>
      <c r="K35" s="239"/>
      <c r="L35" s="74"/>
      <c r="M35" s="74"/>
      <c r="N35" s="74"/>
      <c r="O35" s="83"/>
      <c r="P35" s="83"/>
      <c r="Q35" s="83"/>
      <c r="R35" s="634"/>
      <c r="S35" s="634"/>
      <c r="T35" s="83"/>
      <c r="U35" s="238"/>
      <c r="V35" s="83"/>
      <c r="W35" s="83"/>
      <c r="X35" s="83"/>
      <c r="Y35" s="74"/>
    </row>
    <row r="36" spans="1:25" ht="21" customHeight="1" x14ac:dyDescent="0.15">
      <c r="E36" s="118"/>
      <c r="G36" s="74"/>
      <c r="H36" s="74"/>
      <c r="I36" s="239"/>
      <c r="J36" s="239"/>
      <c r="K36" s="239"/>
      <c r="L36" s="74"/>
      <c r="M36" s="74"/>
      <c r="N36" s="74"/>
      <c r="O36" s="83"/>
      <c r="P36" s="83"/>
      <c r="Q36" s="83"/>
      <c r="R36" s="83"/>
      <c r="S36" s="83"/>
      <c r="T36" s="83"/>
      <c r="U36" s="83"/>
      <c r="V36" s="83"/>
      <c r="W36" s="83"/>
      <c r="X36" s="83"/>
      <c r="Y36" s="74"/>
    </row>
    <row r="37" spans="1:25" ht="21" customHeight="1" x14ac:dyDescent="0.15">
      <c r="C37" s="74"/>
      <c r="D37" s="74"/>
      <c r="E37" s="74"/>
      <c r="F37" s="74"/>
      <c r="G37" s="74"/>
      <c r="H37" s="74"/>
      <c r="I37" s="74"/>
      <c r="J37" s="74"/>
      <c r="K37" s="74"/>
      <c r="L37" s="74"/>
      <c r="M37" s="74"/>
      <c r="N37" s="83"/>
      <c r="O37" s="83"/>
      <c r="P37" s="83"/>
      <c r="Q37" s="83"/>
      <c r="R37" s="83"/>
      <c r="S37" s="83"/>
      <c r="T37" s="238"/>
      <c r="U37" s="83"/>
      <c r="V37" s="83"/>
      <c r="W37" s="83"/>
      <c r="X37" s="74"/>
    </row>
    <row r="38" spans="1:25" ht="21" customHeight="1" x14ac:dyDescent="0.15">
      <c r="C38" s="74"/>
      <c r="D38" s="74"/>
      <c r="E38" s="74"/>
      <c r="F38" s="74"/>
      <c r="G38" s="74"/>
      <c r="H38" s="74"/>
      <c r="I38" s="74"/>
      <c r="J38" s="74"/>
      <c r="K38" s="74"/>
      <c r="L38" s="74"/>
      <c r="M38" s="74"/>
      <c r="N38" s="83"/>
      <c r="O38" s="83"/>
      <c r="P38" s="83"/>
      <c r="Q38" s="83"/>
      <c r="R38" s="83"/>
      <c r="S38" s="83"/>
      <c r="T38" s="83"/>
      <c r="U38" s="83"/>
      <c r="V38" s="83"/>
      <c r="W38" s="83"/>
      <c r="X38" s="74"/>
    </row>
    <row r="39" spans="1:25" ht="21" customHeight="1" x14ac:dyDescent="0.15">
      <c r="C39" s="74"/>
      <c r="D39" s="74"/>
      <c r="E39" s="74"/>
      <c r="F39" s="74"/>
      <c r="G39" s="74"/>
      <c r="H39" s="74"/>
      <c r="I39" s="74"/>
      <c r="J39" s="74"/>
      <c r="K39" s="74"/>
      <c r="L39" s="74"/>
      <c r="M39" s="74"/>
      <c r="N39" s="74"/>
      <c r="O39" s="74"/>
      <c r="P39" s="74"/>
      <c r="Q39" s="74"/>
      <c r="R39" s="74"/>
      <c r="S39" s="74"/>
      <c r="T39" s="74"/>
      <c r="U39" s="74"/>
      <c r="V39" s="74"/>
      <c r="W39" s="74"/>
      <c r="X39" s="74"/>
    </row>
    <row r="40" spans="1:25" ht="21" customHeight="1" x14ac:dyDescent="0.15">
      <c r="C40" s="74"/>
      <c r="D40" s="74"/>
      <c r="E40" s="74"/>
      <c r="F40" s="74"/>
      <c r="G40" s="74"/>
      <c r="H40" s="74"/>
      <c r="I40" s="74"/>
      <c r="J40" s="74"/>
      <c r="K40" s="74"/>
      <c r="L40" s="74"/>
      <c r="M40" s="74"/>
      <c r="N40" s="74"/>
      <c r="O40" s="74"/>
      <c r="P40" s="74"/>
      <c r="Q40" s="74"/>
      <c r="R40" s="74"/>
      <c r="S40" s="74"/>
      <c r="T40" s="74"/>
      <c r="U40" s="74"/>
      <c r="V40" s="74"/>
      <c r="W40" s="74"/>
      <c r="X40" s="74"/>
    </row>
    <row r="41" spans="1:25" ht="21" customHeight="1" x14ac:dyDescent="0.15">
      <c r="C41" s="74"/>
      <c r="D41" s="74"/>
      <c r="E41" s="74"/>
      <c r="F41" s="74"/>
      <c r="G41" s="74"/>
      <c r="H41" s="74"/>
      <c r="I41" s="74"/>
      <c r="J41" s="74"/>
      <c r="K41" s="74"/>
      <c r="L41" s="74"/>
      <c r="M41" s="74"/>
      <c r="N41" s="74"/>
      <c r="O41" s="74"/>
      <c r="P41" s="74"/>
      <c r="Q41" s="74"/>
      <c r="R41" s="74"/>
      <c r="S41" s="74"/>
      <c r="T41" s="74"/>
      <c r="U41" s="74"/>
      <c r="V41" s="74"/>
      <c r="W41" s="74"/>
      <c r="X41" s="74"/>
    </row>
    <row r="42" spans="1:25" ht="21" customHeight="1" x14ac:dyDescent="0.15">
      <c r="C42" s="74"/>
      <c r="D42" s="74"/>
      <c r="E42" s="74"/>
      <c r="F42" s="74"/>
      <c r="G42" s="74"/>
      <c r="H42" s="74"/>
      <c r="I42" s="74"/>
      <c r="J42" s="74"/>
      <c r="K42" s="74"/>
      <c r="L42" s="74"/>
      <c r="M42" s="74"/>
      <c r="N42" s="74"/>
      <c r="O42" s="74"/>
      <c r="P42" s="74"/>
      <c r="Q42" s="74"/>
      <c r="R42" s="74"/>
      <c r="S42" s="74"/>
      <c r="T42" s="74"/>
      <c r="U42" s="74"/>
      <c r="V42" s="74"/>
      <c r="W42" s="74"/>
      <c r="X42" s="74"/>
    </row>
    <row r="43" spans="1:25" ht="21" customHeight="1" x14ac:dyDescent="0.15">
      <c r="C43" s="74"/>
      <c r="D43" s="74"/>
      <c r="E43" s="74"/>
      <c r="F43" s="74"/>
      <c r="G43" s="74"/>
      <c r="H43" s="74"/>
      <c r="I43" s="74"/>
      <c r="J43" s="74"/>
      <c r="K43" s="74"/>
      <c r="L43" s="74"/>
      <c r="M43" s="74"/>
      <c r="N43" s="74"/>
      <c r="O43" s="74"/>
      <c r="P43" s="74"/>
      <c r="Q43" s="74"/>
      <c r="R43" s="74"/>
      <c r="S43" s="74"/>
      <c r="T43" s="74"/>
      <c r="U43" s="74"/>
      <c r="V43" s="74"/>
      <c r="W43" s="74"/>
      <c r="X43" s="74"/>
    </row>
    <row r="44" spans="1:25" ht="21" customHeight="1" x14ac:dyDescent="0.15">
      <c r="A44" s="74"/>
      <c r="C44" s="74"/>
      <c r="D44" s="74"/>
      <c r="E44" s="74"/>
      <c r="F44" s="74"/>
      <c r="G44" s="74"/>
      <c r="H44" s="74"/>
      <c r="I44" s="74"/>
      <c r="J44" s="74"/>
      <c r="K44" s="74"/>
      <c r="L44" s="74"/>
      <c r="M44" s="74"/>
      <c r="N44" s="74"/>
      <c r="O44" s="74"/>
      <c r="P44" s="74"/>
      <c r="Q44" s="74"/>
      <c r="R44" s="74"/>
      <c r="S44" s="74"/>
      <c r="T44" s="74"/>
      <c r="U44" s="74"/>
      <c r="V44" s="74"/>
      <c r="W44" s="74"/>
      <c r="X44" s="74"/>
    </row>
    <row r="45" spans="1:25" ht="21" customHeight="1" x14ac:dyDescent="0.15">
      <c r="A45" s="74"/>
      <c r="C45" s="74"/>
      <c r="D45" s="74"/>
      <c r="E45" s="74"/>
      <c r="F45" s="74"/>
      <c r="G45" s="74"/>
      <c r="H45" s="74"/>
      <c r="I45" s="74"/>
      <c r="J45" s="74"/>
      <c r="K45" s="74"/>
      <c r="L45" s="74"/>
      <c r="M45" s="74"/>
      <c r="N45" s="74"/>
      <c r="O45" s="74"/>
      <c r="P45" s="74"/>
      <c r="Q45" s="74"/>
      <c r="R45" s="74"/>
      <c r="S45" s="74"/>
      <c r="T45" s="74"/>
      <c r="U45" s="74"/>
      <c r="V45" s="74"/>
      <c r="W45" s="74"/>
      <c r="X45" s="74"/>
    </row>
    <row r="46" spans="1:25" ht="21" customHeight="1" x14ac:dyDescent="0.15">
      <c r="A46" s="74"/>
      <c r="C46" s="74"/>
      <c r="D46" s="74"/>
      <c r="E46" s="74"/>
      <c r="F46" s="74"/>
      <c r="G46" s="74"/>
      <c r="H46" s="74"/>
      <c r="I46" s="74"/>
      <c r="J46" s="74"/>
      <c r="K46" s="74"/>
      <c r="L46" s="74"/>
      <c r="M46" s="74"/>
      <c r="N46" s="74"/>
      <c r="O46" s="74"/>
      <c r="P46" s="74"/>
      <c r="Q46" s="74"/>
      <c r="R46" s="74"/>
      <c r="S46" s="74"/>
      <c r="T46" s="74"/>
      <c r="U46" s="74"/>
      <c r="V46" s="74"/>
      <c r="W46" s="74"/>
      <c r="X46" s="74"/>
    </row>
    <row r="47" spans="1:25" ht="21" customHeight="1" x14ac:dyDescent="0.15">
      <c r="A47" s="74"/>
      <c r="C47" s="74"/>
      <c r="D47" s="74"/>
      <c r="E47" s="74"/>
      <c r="F47" s="74"/>
      <c r="G47" s="74"/>
      <c r="H47" s="74"/>
      <c r="I47" s="74"/>
      <c r="J47" s="74"/>
      <c r="K47" s="74"/>
      <c r="L47" s="74"/>
      <c r="M47" s="74"/>
      <c r="N47" s="74"/>
      <c r="O47" s="74"/>
      <c r="P47" s="74"/>
      <c r="Q47" s="74"/>
      <c r="R47" s="74"/>
      <c r="S47" s="74"/>
      <c r="T47" s="74"/>
      <c r="U47" s="74"/>
      <c r="V47" s="74"/>
      <c r="W47" s="74"/>
      <c r="X47" s="74"/>
    </row>
    <row r="48" spans="1:25" ht="21" customHeight="1" x14ac:dyDescent="0.15">
      <c r="A48" s="74"/>
      <c r="C48" s="74"/>
      <c r="D48" s="74"/>
      <c r="E48" s="74"/>
      <c r="F48" s="74"/>
      <c r="G48" s="74"/>
      <c r="H48" s="74"/>
      <c r="I48" s="74"/>
      <c r="J48" s="74"/>
      <c r="K48" s="74"/>
      <c r="L48" s="74"/>
      <c r="M48" s="74"/>
      <c r="N48" s="74"/>
      <c r="O48" s="74"/>
      <c r="P48" s="74"/>
      <c r="Q48" s="74"/>
      <c r="R48" s="74"/>
      <c r="S48" s="74"/>
      <c r="T48" s="74"/>
      <c r="U48" s="74"/>
      <c r="V48" s="74"/>
      <c r="W48" s="74"/>
      <c r="X48" s="74"/>
    </row>
    <row r="49" spans="1:24" ht="21" customHeight="1" x14ac:dyDescent="0.15">
      <c r="A49" s="74"/>
      <c r="C49" s="74"/>
      <c r="D49" s="74"/>
      <c r="E49" s="74"/>
      <c r="F49" s="74"/>
      <c r="G49" s="74"/>
      <c r="H49" s="74"/>
      <c r="I49" s="74"/>
      <c r="J49" s="74"/>
      <c r="K49" s="74"/>
      <c r="L49" s="74"/>
      <c r="M49" s="74"/>
      <c r="N49" s="74"/>
      <c r="O49" s="74"/>
      <c r="P49" s="74"/>
      <c r="Q49" s="74"/>
      <c r="R49" s="74"/>
      <c r="S49" s="74"/>
      <c r="T49" s="74"/>
      <c r="U49" s="74"/>
      <c r="V49" s="74"/>
      <c r="W49" s="74"/>
      <c r="X49" s="74"/>
    </row>
    <row r="50" spans="1:24" ht="21" customHeight="1" x14ac:dyDescent="0.15">
      <c r="A50" s="74"/>
      <c r="B50" s="117"/>
      <c r="C50" s="74"/>
      <c r="D50" s="74"/>
      <c r="E50" s="74"/>
      <c r="F50" s="74"/>
      <c r="G50" s="74"/>
      <c r="H50" s="74"/>
      <c r="I50" s="74"/>
      <c r="J50" s="74"/>
      <c r="K50" s="74"/>
      <c r="L50" s="74"/>
      <c r="M50" s="74"/>
      <c r="N50" s="74"/>
      <c r="O50" s="74"/>
      <c r="P50" s="74"/>
      <c r="Q50" s="74"/>
      <c r="R50" s="74"/>
      <c r="S50" s="74"/>
      <c r="T50" s="74"/>
      <c r="U50" s="74"/>
      <c r="V50" s="74"/>
      <c r="W50" s="74"/>
      <c r="X50" s="74"/>
    </row>
    <row r="51" spans="1:24" ht="21" customHeight="1" x14ac:dyDescent="0.15">
      <c r="A51" s="74"/>
      <c r="B51" s="74"/>
      <c r="C51" s="74"/>
      <c r="D51" s="74"/>
      <c r="E51" s="74"/>
      <c r="F51" s="74"/>
      <c r="G51" s="74"/>
      <c r="H51" s="74"/>
      <c r="I51" s="74"/>
      <c r="J51" s="74"/>
      <c r="K51" s="74"/>
      <c r="L51" s="74"/>
      <c r="M51" s="74"/>
      <c r="N51" s="74"/>
      <c r="O51" s="74"/>
      <c r="P51" s="74"/>
      <c r="Q51" s="74"/>
      <c r="R51" s="74"/>
      <c r="S51" s="74"/>
      <c r="T51" s="74"/>
      <c r="U51" s="74"/>
      <c r="V51" s="74"/>
      <c r="W51" s="74"/>
      <c r="X51" s="74"/>
    </row>
    <row r="52" spans="1:24" ht="21" customHeight="1" x14ac:dyDescent="0.15">
      <c r="A52" s="74"/>
      <c r="B52" s="74"/>
      <c r="C52" s="74"/>
      <c r="D52" s="74"/>
      <c r="E52" s="74"/>
      <c r="F52" s="74"/>
      <c r="G52" s="74"/>
      <c r="H52" s="74"/>
      <c r="I52" s="74"/>
      <c r="J52" s="74"/>
      <c r="K52" s="74"/>
      <c r="L52" s="74"/>
      <c r="M52" s="74"/>
      <c r="N52" s="74"/>
      <c r="O52" s="74"/>
      <c r="P52" s="74"/>
      <c r="Q52" s="74"/>
      <c r="R52" s="74"/>
      <c r="S52" s="74"/>
      <c r="T52" s="74"/>
      <c r="U52" s="74"/>
      <c r="V52" s="74"/>
      <c r="W52" s="74"/>
      <c r="X52" s="74"/>
    </row>
    <row r="53" spans="1:24" ht="21" customHeight="1" x14ac:dyDescent="0.15">
      <c r="A53" s="74"/>
      <c r="B53" s="74"/>
      <c r="C53" s="119"/>
      <c r="D53" s="119"/>
      <c r="E53" s="119"/>
      <c r="F53" s="119"/>
      <c r="G53" s="119"/>
      <c r="H53" s="119"/>
      <c r="I53" s="119"/>
      <c r="J53" s="119"/>
      <c r="K53" s="119"/>
      <c r="L53" s="119"/>
      <c r="M53" s="119"/>
      <c r="N53" s="119"/>
      <c r="O53" s="119"/>
      <c r="P53" s="119"/>
      <c r="Q53" s="119"/>
      <c r="R53" s="119"/>
      <c r="S53" s="119"/>
      <c r="T53" s="119"/>
      <c r="U53" s="119"/>
      <c r="V53" s="119"/>
      <c r="W53" s="119"/>
      <c r="X53" s="74"/>
    </row>
    <row r="54" spans="1:24" ht="21" customHeight="1" x14ac:dyDescent="0.15">
      <c r="B54" s="74"/>
      <c r="C54" s="74"/>
      <c r="D54" s="74"/>
      <c r="E54" s="74"/>
      <c r="F54" s="74"/>
      <c r="G54" s="74"/>
      <c r="H54" s="74"/>
      <c r="I54" s="74"/>
      <c r="J54" s="74"/>
      <c r="K54" s="74"/>
      <c r="L54" s="74"/>
      <c r="M54" s="74"/>
      <c r="N54" s="74"/>
      <c r="O54" s="74"/>
      <c r="P54" s="74"/>
      <c r="Q54" s="74"/>
      <c r="R54" s="74"/>
      <c r="S54" s="74"/>
      <c r="T54" s="74"/>
      <c r="U54" s="74"/>
      <c r="V54" s="74"/>
      <c r="W54" s="74"/>
      <c r="X54" s="74"/>
    </row>
    <row r="55" spans="1:24" ht="21" customHeight="1" x14ac:dyDescent="0.15">
      <c r="B55" s="74"/>
      <c r="C55" s="71"/>
      <c r="D55" s="71"/>
      <c r="E55" s="71"/>
      <c r="F55" s="71"/>
      <c r="G55" s="71"/>
      <c r="H55" s="71"/>
      <c r="I55" s="71"/>
      <c r="J55" s="71"/>
      <c r="K55" s="71"/>
      <c r="L55" s="71"/>
      <c r="M55" s="71"/>
      <c r="N55" s="72"/>
      <c r="O55" s="72"/>
      <c r="P55" s="73"/>
      <c r="Q55" s="73"/>
      <c r="R55" s="73"/>
      <c r="S55" s="73"/>
      <c r="T55" s="73"/>
      <c r="U55" s="73"/>
      <c r="V55" s="73"/>
      <c r="W55" s="73"/>
      <c r="X55" s="74"/>
    </row>
    <row r="56" spans="1:24" ht="21" customHeight="1" x14ac:dyDescent="0.15">
      <c r="B56" s="74"/>
      <c r="C56" s="74"/>
      <c r="D56" s="74"/>
      <c r="E56" s="74"/>
      <c r="F56" s="74"/>
      <c r="G56" s="74"/>
      <c r="H56" s="74"/>
      <c r="I56" s="74"/>
      <c r="J56" s="74"/>
      <c r="K56" s="74"/>
      <c r="L56" s="74"/>
      <c r="M56" s="74"/>
      <c r="N56" s="83"/>
      <c r="O56" s="83"/>
      <c r="P56" s="83"/>
      <c r="Q56" s="83"/>
      <c r="R56" s="83"/>
      <c r="S56" s="83"/>
      <c r="T56" s="83"/>
      <c r="U56" s="83"/>
      <c r="V56" s="83"/>
      <c r="W56" s="83"/>
      <c r="X56" s="74"/>
    </row>
    <row r="57" spans="1:24" ht="21" customHeight="1" x14ac:dyDescent="0.15">
      <c r="B57" s="74"/>
      <c r="C57" s="74"/>
      <c r="D57" s="74"/>
      <c r="E57" s="74"/>
      <c r="F57" s="74"/>
      <c r="G57" s="74"/>
      <c r="H57" s="74"/>
      <c r="I57" s="74"/>
      <c r="J57" s="74"/>
      <c r="K57" s="74"/>
      <c r="L57" s="74"/>
      <c r="M57" s="74"/>
      <c r="N57" s="83"/>
      <c r="O57" s="83"/>
      <c r="P57" s="83"/>
      <c r="Q57" s="83"/>
      <c r="R57" s="83"/>
      <c r="S57" s="83"/>
      <c r="T57" s="83"/>
      <c r="U57" s="83"/>
      <c r="V57" s="83"/>
      <c r="W57" s="83"/>
      <c r="X57" s="74"/>
    </row>
    <row r="58" spans="1:24" ht="21" customHeight="1" x14ac:dyDescent="0.15">
      <c r="B58" s="74"/>
      <c r="C58" s="74"/>
      <c r="D58" s="74"/>
      <c r="E58" s="74"/>
      <c r="F58" s="74"/>
      <c r="G58" s="74"/>
      <c r="H58" s="74"/>
      <c r="I58" s="74"/>
      <c r="J58" s="74"/>
      <c r="K58" s="74"/>
      <c r="L58" s="74"/>
      <c r="M58" s="74"/>
      <c r="N58" s="74"/>
      <c r="O58" s="74"/>
      <c r="P58" s="74"/>
      <c r="Q58" s="74"/>
      <c r="R58" s="74"/>
      <c r="S58" s="74"/>
      <c r="T58" s="74"/>
      <c r="U58" s="74"/>
      <c r="V58" s="74"/>
      <c r="W58" s="74"/>
      <c r="X58" s="74"/>
    </row>
    <row r="59" spans="1:24" ht="21" customHeight="1" x14ac:dyDescent="0.15">
      <c r="B59" s="74"/>
      <c r="C59" s="74"/>
      <c r="D59" s="74"/>
      <c r="E59" s="74"/>
      <c r="F59" s="74"/>
      <c r="G59" s="74"/>
      <c r="H59" s="74"/>
      <c r="I59" s="74"/>
      <c r="J59" s="74"/>
      <c r="K59" s="74"/>
      <c r="L59" s="74"/>
      <c r="M59" s="74"/>
      <c r="N59" s="74"/>
      <c r="O59" s="74"/>
      <c r="P59" s="74"/>
      <c r="Q59" s="74"/>
      <c r="R59" s="74"/>
      <c r="S59" s="74"/>
      <c r="T59" s="74"/>
      <c r="U59" s="74"/>
      <c r="V59" s="74"/>
      <c r="W59" s="74"/>
    </row>
  </sheetData>
  <sheetProtection sheet="1" objects="1" scenarios="1"/>
  <mergeCells count="150">
    <mergeCell ref="I34:K34"/>
    <mergeCell ref="R35:S35"/>
    <mergeCell ref="U30:W30"/>
    <mergeCell ref="I31:K31"/>
    <mergeCell ref="R31:T31"/>
    <mergeCell ref="I32:K32"/>
    <mergeCell ref="I33:K33"/>
    <mergeCell ref="L33:M33"/>
    <mergeCell ref="R33:S33"/>
    <mergeCell ref="D29:H29"/>
    <mergeCell ref="I29:K29"/>
    <mergeCell ref="L29:N29"/>
    <mergeCell ref="O29:Q29"/>
    <mergeCell ref="R29:T29"/>
    <mergeCell ref="U29:W29"/>
    <mergeCell ref="D28:H28"/>
    <mergeCell ref="I28:K28"/>
    <mergeCell ref="L28:N28"/>
    <mergeCell ref="O28:Q28"/>
    <mergeCell ref="R28:T28"/>
    <mergeCell ref="U28:W28"/>
    <mergeCell ref="D27:H27"/>
    <mergeCell ref="I27:K27"/>
    <mergeCell ref="L27:N27"/>
    <mergeCell ref="O27:Q27"/>
    <mergeCell ref="R27:T27"/>
    <mergeCell ref="U27:W27"/>
    <mergeCell ref="D26:H26"/>
    <mergeCell ref="I26:K26"/>
    <mergeCell ref="L26:N26"/>
    <mergeCell ref="O26:Q26"/>
    <mergeCell ref="R26:T26"/>
    <mergeCell ref="U26:W26"/>
    <mergeCell ref="D25:H25"/>
    <mergeCell ref="I25:K25"/>
    <mergeCell ref="L25:N25"/>
    <mergeCell ref="O25:Q25"/>
    <mergeCell ref="R25:T25"/>
    <mergeCell ref="U25:W25"/>
    <mergeCell ref="D24:H24"/>
    <mergeCell ref="I24:K24"/>
    <mergeCell ref="L24:N24"/>
    <mergeCell ref="O24:Q24"/>
    <mergeCell ref="R24:T24"/>
    <mergeCell ref="U24:W24"/>
    <mergeCell ref="D23:H23"/>
    <mergeCell ref="I23:K23"/>
    <mergeCell ref="L23:N23"/>
    <mergeCell ref="O23:Q23"/>
    <mergeCell ref="R23:T23"/>
    <mergeCell ref="U23:W23"/>
    <mergeCell ref="D22:H22"/>
    <mergeCell ref="I22:K22"/>
    <mergeCell ref="L22:N22"/>
    <mergeCell ref="O22:Q22"/>
    <mergeCell ref="R22:T22"/>
    <mergeCell ref="U22:W22"/>
    <mergeCell ref="D21:H21"/>
    <mergeCell ref="I21:K21"/>
    <mergeCell ref="L21:N21"/>
    <mergeCell ref="O21:Q21"/>
    <mergeCell ref="R21:T21"/>
    <mergeCell ref="U21:W21"/>
    <mergeCell ref="D20:H20"/>
    <mergeCell ref="I20:K20"/>
    <mergeCell ref="L20:N20"/>
    <mergeCell ref="O20:Q20"/>
    <mergeCell ref="R20:T20"/>
    <mergeCell ref="U20:W20"/>
    <mergeCell ref="D19:H19"/>
    <mergeCell ref="I19:K19"/>
    <mergeCell ref="L19:N19"/>
    <mergeCell ref="O19:Q19"/>
    <mergeCell ref="R19:T19"/>
    <mergeCell ref="U19:W19"/>
    <mergeCell ref="D18:H18"/>
    <mergeCell ref="I18:K18"/>
    <mergeCell ref="L18:N18"/>
    <mergeCell ref="O18:Q18"/>
    <mergeCell ref="R18:T18"/>
    <mergeCell ref="U18:W18"/>
    <mergeCell ref="D17:H17"/>
    <mergeCell ref="I17:K17"/>
    <mergeCell ref="L17:N17"/>
    <mergeCell ref="O17:Q17"/>
    <mergeCell ref="R17:T17"/>
    <mergeCell ref="U17:W17"/>
    <mergeCell ref="D16:H16"/>
    <mergeCell ref="I16:K16"/>
    <mergeCell ref="L16:N16"/>
    <mergeCell ref="O16:Q16"/>
    <mergeCell ref="R16:T16"/>
    <mergeCell ref="U16:W16"/>
    <mergeCell ref="D15:H15"/>
    <mergeCell ref="I15:K15"/>
    <mergeCell ref="L15:N15"/>
    <mergeCell ref="O15:Q15"/>
    <mergeCell ref="R15:T15"/>
    <mergeCell ref="U15:W15"/>
    <mergeCell ref="U13:W13"/>
    <mergeCell ref="E14:H14"/>
    <mergeCell ref="I14:K14"/>
    <mergeCell ref="L14:N14"/>
    <mergeCell ref="O14:Q14"/>
    <mergeCell ref="R14:T14"/>
    <mergeCell ref="U14:W14"/>
    <mergeCell ref="U11:W11"/>
    <mergeCell ref="E12:H12"/>
    <mergeCell ref="I12:K12"/>
    <mergeCell ref="L12:N12"/>
    <mergeCell ref="O12:Q12"/>
    <mergeCell ref="R12:T12"/>
    <mergeCell ref="U12:W12"/>
    <mergeCell ref="D11:D14"/>
    <mergeCell ref="E11:H11"/>
    <mergeCell ref="I11:K11"/>
    <mergeCell ref="L11:N11"/>
    <mergeCell ref="O11:Q11"/>
    <mergeCell ref="R11:T11"/>
    <mergeCell ref="I13:K13"/>
    <mergeCell ref="L13:N13"/>
    <mergeCell ref="O13:Q13"/>
    <mergeCell ref="R13:T13"/>
    <mergeCell ref="U9:W9"/>
    <mergeCell ref="D10:H10"/>
    <mergeCell ref="I10:K10"/>
    <mergeCell ref="L10:N10"/>
    <mergeCell ref="O10:Q10"/>
    <mergeCell ref="R10:T10"/>
    <mergeCell ref="U10:W10"/>
    <mergeCell ref="R7:T7"/>
    <mergeCell ref="U7:W8"/>
    <mergeCell ref="I8:K8"/>
    <mergeCell ref="L8:N8"/>
    <mergeCell ref="O8:T8"/>
    <mergeCell ref="D9:H9"/>
    <mergeCell ref="I9:K9"/>
    <mergeCell ref="L9:N9"/>
    <mergeCell ref="O9:Q9"/>
    <mergeCell ref="R9:T9"/>
    <mergeCell ref="B3:X3"/>
    <mergeCell ref="D5:H8"/>
    <mergeCell ref="I5:K6"/>
    <mergeCell ref="L5:N6"/>
    <mergeCell ref="O5:Q6"/>
    <mergeCell ref="R5:T6"/>
    <mergeCell ref="U5:W6"/>
    <mergeCell ref="I7:K7"/>
    <mergeCell ref="L7:N7"/>
    <mergeCell ref="O7:Q7"/>
  </mergeCells>
  <phoneticPr fontId="4"/>
  <conditionalFormatting sqref="R33:S33">
    <cfRule type="expression" dxfId="1" priority="1">
      <formula>$R$33="適用外"</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1"/>
  <sheetViews>
    <sheetView showGridLines="0" tabSelected="1" view="pageLayout" zoomScaleNormal="100" workbookViewId="0"/>
  </sheetViews>
  <sheetFormatPr defaultColWidth="1.69921875" defaultRowHeight="21" customHeight="1" x14ac:dyDescent="0.15"/>
  <cols>
    <col min="1" max="16384" width="1.69921875" style="2"/>
  </cols>
  <sheetData>
    <row r="1" spans="1:74" ht="21" customHeight="1" x14ac:dyDescent="0.15">
      <c r="A1" s="1" t="s">
        <v>206</v>
      </c>
      <c r="AD1" s="492" t="s">
        <v>127</v>
      </c>
      <c r="AE1" s="492"/>
      <c r="AF1" s="493"/>
      <c r="AG1" s="493"/>
      <c r="AH1" s="332" t="s">
        <v>128</v>
      </c>
      <c r="AI1" s="494"/>
      <c r="AJ1" s="494"/>
      <c r="AK1" s="333" t="s">
        <v>129</v>
      </c>
      <c r="AL1" s="1" t="s">
        <v>207</v>
      </c>
      <c r="BO1" s="492" t="s">
        <v>127</v>
      </c>
      <c r="BP1" s="492"/>
      <c r="BQ1" s="493"/>
      <c r="BR1" s="493"/>
      <c r="BS1" s="332" t="s">
        <v>128</v>
      </c>
      <c r="BT1" s="494"/>
      <c r="BU1" s="494"/>
      <c r="BV1" s="333" t="s">
        <v>129</v>
      </c>
    </row>
    <row r="2" spans="1:74" ht="21" customHeight="1" x14ac:dyDescent="0.15">
      <c r="AC2" s="3"/>
      <c r="AD2" s="495" t="s">
        <v>1</v>
      </c>
      <c r="AE2" s="495"/>
      <c r="AF2" s="496" t="s">
        <v>2</v>
      </c>
      <c r="AG2" s="496"/>
      <c r="AH2" s="497" t="s">
        <v>3</v>
      </c>
      <c r="AI2" s="497"/>
      <c r="AJ2" s="498" t="s">
        <v>4</v>
      </c>
      <c r="AK2" s="498"/>
      <c r="BN2" s="3"/>
      <c r="BO2" s="495" t="s">
        <v>1</v>
      </c>
      <c r="BP2" s="495"/>
      <c r="BQ2" s="496" t="s">
        <v>2</v>
      </c>
      <c r="BR2" s="496"/>
      <c r="BS2" s="497" t="s">
        <v>3</v>
      </c>
      <c r="BT2" s="497"/>
      <c r="BU2" s="498" t="s">
        <v>4</v>
      </c>
      <c r="BV2" s="498"/>
    </row>
    <row r="3" spans="1:74" ht="21" customHeight="1" x14ac:dyDescent="0.15">
      <c r="C3" s="387" t="s">
        <v>143</v>
      </c>
      <c r="D3" s="387"/>
      <c r="E3" s="387"/>
      <c r="F3" s="387"/>
      <c r="G3" s="387"/>
      <c r="H3" s="387"/>
      <c r="I3" s="387"/>
      <c r="J3" s="387"/>
      <c r="K3" s="387"/>
      <c r="L3" s="387"/>
      <c r="M3" s="387"/>
      <c r="N3" s="387"/>
      <c r="AN3" s="387" t="s">
        <v>143</v>
      </c>
      <c r="AO3" s="387"/>
      <c r="AP3" s="387"/>
      <c r="AQ3" s="387"/>
      <c r="AR3" s="387"/>
      <c r="AS3" s="387"/>
      <c r="AT3" s="387"/>
      <c r="AU3" s="387"/>
      <c r="AV3" s="387"/>
      <c r="AW3" s="387"/>
      <c r="AX3" s="387"/>
      <c r="AY3" s="387"/>
    </row>
    <row r="4" spans="1:74" ht="21" customHeight="1" x14ac:dyDescent="0.15">
      <c r="C4" s="387" t="s">
        <v>208</v>
      </c>
      <c r="D4" s="387"/>
      <c r="E4" s="387"/>
      <c r="F4" s="387"/>
      <c r="G4" s="387"/>
      <c r="H4" s="387"/>
      <c r="I4" s="387"/>
      <c r="J4" s="387"/>
      <c r="K4" s="387"/>
      <c r="L4" s="387"/>
      <c r="M4" s="387"/>
      <c r="N4" s="387"/>
      <c r="P4" s="2" t="s">
        <v>77</v>
      </c>
      <c r="AN4" s="387" t="s">
        <v>208</v>
      </c>
      <c r="AO4" s="387"/>
      <c r="AP4" s="387"/>
      <c r="AQ4" s="387"/>
      <c r="AR4" s="387"/>
      <c r="AS4" s="387"/>
      <c r="AT4" s="387"/>
      <c r="AU4" s="387"/>
      <c r="AV4" s="387"/>
      <c r="AW4" s="387"/>
      <c r="AX4" s="387"/>
      <c r="AY4" s="387"/>
      <c r="BA4" s="2" t="s">
        <v>77</v>
      </c>
    </row>
    <row r="7" spans="1:74" ht="21" customHeight="1" x14ac:dyDescent="0.15">
      <c r="U7" s="388" t="s">
        <v>5</v>
      </c>
      <c r="V7" s="388"/>
      <c r="W7" s="388"/>
      <c r="X7" s="388"/>
      <c r="Y7" s="388"/>
      <c r="Z7" s="388"/>
      <c r="AA7" s="684"/>
      <c r="AB7" s="684"/>
      <c r="AC7" s="684"/>
      <c r="AD7" s="684"/>
      <c r="AE7" s="684"/>
      <c r="AF7" s="684"/>
      <c r="AG7" s="3"/>
      <c r="AH7" s="332" t="s">
        <v>10</v>
      </c>
      <c r="BF7" s="388" t="s">
        <v>5</v>
      </c>
      <c r="BG7" s="388"/>
      <c r="BH7" s="388"/>
      <c r="BI7" s="388"/>
      <c r="BJ7" s="388"/>
      <c r="BK7" s="388"/>
      <c r="BL7" s="684"/>
      <c r="BM7" s="684"/>
      <c r="BN7" s="684"/>
      <c r="BO7" s="684"/>
      <c r="BP7" s="684"/>
      <c r="BQ7" s="684"/>
      <c r="BR7" s="3"/>
      <c r="BS7" s="332" t="s">
        <v>10</v>
      </c>
    </row>
    <row r="8" spans="1:74" ht="21" customHeight="1" x14ac:dyDescent="0.15">
      <c r="P8" s="3"/>
      <c r="Q8" s="3"/>
      <c r="R8" s="3"/>
      <c r="S8" s="3"/>
      <c r="T8" s="3"/>
      <c r="U8" s="3"/>
      <c r="V8" s="3"/>
      <c r="W8" s="3"/>
      <c r="X8" s="9"/>
      <c r="Y8" s="9"/>
      <c r="Z8" s="9"/>
      <c r="AA8" s="9"/>
      <c r="AB8" s="9"/>
      <c r="AC8" s="9"/>
      <c r="AD8" s="9"/>
      <c r="AE8" s="9"/>
      <c r="AF8" s="9"/>
      <c r="AG8" s="9"/>
      <c r="AH8" s="9"/>
      <c r="AI8" s="9"/>
      <c r="BA8" s="3"/>
      <c r="BB8" s="3"/>
      <c r="BC8" s="3"/>
      <c r="BD8" s="3"/>
      <c r="BE8" s="3"/>
      <c r="BF8" s="3"/>
      <c r="BG8" s="3"/>
      <c r="BH8" s="3"/>
      <c r="BI8" s="9"/>
      <c r="BJ8" s="9"/>
      <c r="BK8" s="9"/>
      <c r="BL8" s="9"/>
      <c r="BM8" s="9"/>
      <c r="BN8" s="9"/>
      <c r="BO8" s="9"/>
      <c r="BP8" s="9"/>
      <c r="BQ8" s="9"/>
      <c r="BR8" s="9"/>
      <c r="BS8" s="9"/>
      <c r="BT8" s="9"/>
    </row>
    <row r="9" spans="1:74" ht="21" customHeight="1" x14ac:dyDescent="0.15">
      <c r="P9" s="10"/>
      <c r="Q9" s="10"/>
      <c r="R9" s="10"/>
      <c r="S9" s="10"/>
      <c r="T9" s="10"/>
      <c r="U9" s="10"/>
      <c r="V9" s="10"/>
      <c r="W9" s="11"/>
      <c r="X9" s="11"/>
      <c r="Y9" s="11"/>
      <c r="Z9" s="11"/>
      <c r="AA9" s="11"/>
      <c r="AB9" s="11"/>
      <c r="AC9" s="11"/>
      <c r="AD9" s="11"/>
      <c r="AE9" s="11"/>
      <c r="AF9" s="11"/>
      <c r="AG9" s="12"/>
      <c r="BA9" s="10"/>
      <c r="BB9" s="10"/>
      <c r="BC9" s="10"/>
      <c r="BD9" s="10"/>
      <c r="BE9" s="10"/>
      <c r="BF9" s="10"/>
      <c r="BG9" s="10"/>
      <c r="BH9" s="11"/>
      <c r="BI9" s="11"/>
      <c r="BJ9" s="11"/>
      <c r="BK9" s="11"/>
      <c r="BL9" s="11"/>
      <c r="BM9" s="11"/>
      <c r="BN9" s="11"/>
      <c r="BO9" s="11"/>
      <c r="BP9" s="11"/>
      <c r="BQ9" s="11"/>
      <c r="BR9" s="12"/>
    </row>
    <row r="11" spans="1:74" ht="21" customHeight="1" x14ac:dyDescent="0.15">
      <c r="C11" s="189" t="s">
        <v>209</v>
      </c>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3"/>
      <c r="AN11" s="189" t="s">
        <v>209</v>
      </c>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U11" s="3"/>
    </row>
    <row r="12" spans="1:74"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S12" s="9"/>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row>
    <row r="13" spans="1:74" ht="21" customHeight="1" x14ac:dyDescent="0.15">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O13" s="16"/>
      <c r="AP13" s="16"/>
      <c r="AQ13" s="4"/>
      <c r="AR13" s="4"/>
      <c r="AS13" s="4"/>
      <c r="AT13" s="4"/>
      <c r="AU13" s="4"/>
      <c r="AV13" s="4"/>
      <c r="AW13" s="16"/>
      <c r="AX13" s="16"/>
      <c r="AY13" s="16"/>
      <c r="AZ13" s="16"/>
      <c r="BA13" s="16"/>
      <c r="BB13" s="16"/>
      <c r="BC13" s="16"/>
      <c r="BD13" s="16"/>
      <c r="BE13" s="16"/>
      <c r="BF13" s="16"/>
      <c r="BG13" s="16"/>
      <c r="BH13" s="16"/>
      <c r="BI13" s="16"/>
      <c r="BJ13" s="16"/>
      <c r="BK13" s="16"/>
      <c r="BL13" s="16"/>
      <c r="BM13" s="16"/>
      <c r="BN13" s="16"/>
      <c r="BO13" s="16"/>
      <c r="BP13" s="16"/>
      <c r="BQ13" s="16"/>
    </row>
    <row r="14" spans="1:74" ht="21" customHeight="1" x14ac:dyDescent="0.15">
      <c r="D14" s="382" t="s">
        <v>1</v>
      </c>
      <c r="E14" s="382"/>
      <c r="F14" s="383" t="s">
        <v>2</v>
      </c>
      <c r="G14" s="383"/>
      <c r="H14" s="384" t="s">
        <v>3</v>
      </c>
      <c r="I14" s="384"/>
      <c r="J14" s="385" t="s">
        <v>4</v>
      </c>
      <c r="K14" s="385"/>
      <c r="L14" s="17" t="s">
        <v>210</v>
      </c>
      <c r="M14" s="18"/>
      <c r="N14" s="18"/>
      <c r="O14" s="18"/>
      <c r="P14" s="18"/>
      <c r="Q14" s="18"/>
      <c r="R14" s="18"/>
      <c r="S14" s="18"/>
      <c r="T14" s="18"/>
      <c r="U14" s="18"/>
      <c r="V14" s="18"/>
      <c r="W14" s="18"/>
      <c r="X14" s="18"/>
      <c r="Y14" s="18"/>
      <c r="Z14" s="18"/>
      <c r="AA14" s="18"/>
      <c r="AB14" s="19"/>
      <c r="AO14" s="382" t="s">
        <v>1</v>
      </c>
      <c r="AP14" s="382"/>
      <c r="AQ14" s="383" t="s">
        <v>2</v>
      </c>
      <c r="AR14" s="383"/>
      <c r="AS14" s="384" t="s">
        <v>3</v>
      </c>
      <c r="AT14" s="384"/>
      <c r="AU14" s="385" t="s">
        <v>4</v>
      </c>
      <c r="AV14" s="385"/>
      <c r="AW14" s="17" t="s">
        <v>210</v>
      </c>
      <c r="AX14" s="18"/>
      <c r="AY14" s="18"/>
      <c r="AZ14" s="18"/>
      <c r="BA14" s="18"/>
      <c r="BB14" s="18"/>
      <c r="BC14" s="18"/>
      <c r="BD14" s="18"/>
      <c r="BE14" s="18"/>
      <c r="BF14" s="18"/>
      <c r="BG14" s="18"/>
      <c r="BH14" s="18"/>
      <c r="BI14" s="18"/>
      <c r="BJ14" s="18"/>
      <c r="BK14" s="18"/>
      <c r="BL14" s="18"/>
      <c r="BM14" s="19"/>
    </row>
    <row r="15" spans="1:74" ht="21" customHeight="1" x14ac:dyDescent="0.15">
      <c r="C15" s="3" t="s">
        <v>211</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N15" s="3" t="s">
        <v>211</v>
      </c>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4" ht="21" customHeight="1" x14ac:dyDescent="0.15">
      <c r="D16" s="2" t="s">
        <v>212</v>
      </c>
      <c r="H16" s="20"/>
      <c r="I16" s="20"/>
      <c r="J16" s="20"/>
      <c r="K16" s="20"/>
      <c r="L16" s="20"/>
      <c r="M16" s="20"/>
      <c r="N16" s="20"/>
      <c r="O16" s="20"/>
      <c r="P16" s="20"/>
      <c r="Q16" s="20"/>
      <c r="AS16" s="20"/>
      <c r="AT16" s="20"/>
      <c r="AU16" s="20"/>
      <c r="AV16" s="20"/>
      <c r="AW16" s="20"/>
      <c r="AX16" s="20"/>
      <c r="AY16" s="20"/>
      <c r="AZ16" s="20"/>
      <c r="BA16" s="20"/>
      <c r="BB16" s="20"/>
    </row>
    <row r="17" spans="3:72" ht="21" customHeight="1" x14ac:dyDescent="0.15">
      <c r="H17" s="20"/>
      <c r="I17" s="20"/>
      <c r="J17" s="20"/>
      <c r="K17" s="20"/>
      <c r="L17" s="20"/>
      <c r="M17" s="20"/>
      <c r="N17" s="20"/>
      <c r="O17" s="20"/>
      <c r="P17" s="20"/>
      <c r="Q17" s="20"/>
      <c r="AS17" s="20"/>
      <c r="AT17" s="20"/>
      <c r="AU17" s="20"/>
      <c r="AV17" s="20"/>
      <c r="AW17" s="20"/>
      <c r="AX17" s="20"/>
      <c r="AY17" s="20"/>
      <c r="AZ17" s="20"/>
      <c r="BA17" s="20"/>
      <c r="BB17" s="20"/>
    </row>
    <row r="18" spans="3:72" ht="21" customHeight="1" x14ac:dyDescent="0.15">
      <c r="D18" s="3"/>
      <c r="E18" s="3"/>
      <c r="F18" s="3"/>
      <c r="G18" s="3"/>
      <c r="H18" s="3"/>
      <c r="I18" s="3"/>
      <c r="J18" s="3"/>
      <c r="K18" s="3"/>
      <c r="L18" s="3"/>
      <c r="M18" s="3"/>
      <c r="N18" s="3"/>
      <c r="O18" s="3"/>
      <c r="P18" s="3"/>
      <c r="Q18" s="3"/>
      <c r="R18" s="3"/>
      <c r="S18" s="3" t="s">
        <v>15</v>
      </c>
      <c r="T18" s="3"/>
      <c r="U18" s="3"/>
      <c r="V18" s="3"/>
      <c r="W18" s="3"/>
      <c r="X18" s="3"/>
      <c r="Y18" s="3"/>
      <c r="Z18" s="3"/>
      <c r="AA18" s="3"/>
      <c r="AB18" s="3"/>
      <c r="AC18" s="3"/>
      <c r="AD18" s="3"/>
      <c r="AE18" s="3"/>
      <c r="AF18" s="3"/>
      <c r="AG18" s="3"/>
      <c r="AH18" s="3"/>
      <c r="AO18" s="3"/>
      <c r="AP18" s="3"/>
      <c r="AQ18" s="3"/>
      <c r="AR18" s="3"/>
      <c r="AS18" s="3"/>
      <c r="AT18" s="3"/>
      <c r="AU18" s="3"/>
      <c r="AV18" s="3"/>
      <c r="AW18" s="3"/>
      <c r="AX18" s="3"/>
      <c r="AY18" s="3"/>
      <c r="AZ18" s="3"/>
      <c r="BA18" s="3"/>
      <c r="BB18" s="3"/>
      <c r="BC18" s="3"/>
      <c r="BD18" s="3" t="s">
        <v>15</v>
      </c>
      <c r="BE18" s="3"/>
      <c r="BF18" s="3"/>
      <c r="BG18" s="3"/>
      <c r="BH18" s="3"/>
      <c r="BI18" s="3"/>
      <c r="BJ18" s="3"/>
      <c r="BK18" s="3"/>
      <c r="BL18" s="3"/>
      <c r="BM18" s="3"/>
      <c r="BN18" s="3"/>
      <c r="BO18" s="3"/>
      <c r="BP18" s="3"/>
      <c r="BQ18" s="3"/>
      <c r="BR18" s="3"/>
      <c r="BS18" s="3"/>
    </row>
    <row r="20" spans="3:72" ht="45" customHeight="1" x14ac:dyDescent="0.15">
      <c r="C20" s="190" t="s">
        <v>213</v>
      </c>
      <c r="D20" s="191"/>
      <c r="E20" s="191"/>
      <c r="F20" s="191"/>
      <c r="G20" s="191"/>
      <c r="H20" s="191"/>
      <c r="I20" s="240"/>
      <c r="J20" s="25"/>
      <c r="K20" s="641"/>
      <c r="L20" s="641"/>
      <c r="M20" s="641"/>
      <c r="N20" s="641"/>
      <c r="O20" s="641"/>
      <c r="P20" s="641"/>
      <c r="Q20" s="641"/>
      <c r="R20" s="641"/>
      <c r="S20" s="641"/>
      <c r="T20" s="641"/>
      <c r="U20" s="641"/>
      <c r="V20" s="641"/>
      <c r="W20" s="641"/>
      <c r="X20" s="641"/>
      <c r="Y20" s="641"/>
      <c r="Z20" s="641"/>
      <c r="AA20" s="641"/>
      <c r="AB20" s="641"/>
      <c r="AC20" s="641"/>
      <c r="AD20" s="641"/>
      <c r="AE20" s="641"/>
      <c r="AF20" s="641"/>
      <c r="AG20" s="641"/>
      <c r="AH20" s="641"/>
      <c r="AI20" s="642"/>
      <c r="AN20" s="190" t="s">
        <v>213</v>
      </c>
      <c r="AO20" s="191"/>
      <c r="AP20" s="191"/>
      <c r="AQ20" s="191"/>
      <c r="AR20" s="191"/>
      <c r="AS20" s="191"/>
      <c r="AT20" s="240"/>
      <c r="AU20" s="25"/>
      <c r="AV20" s="641"/>
      <c r="AW20" s="641"/>
      <c r="AX20" s="641"/>
      <c r="AY20" s="641"/>
      <c r="AZ20" s="641"/>
      <c r="BA20" s="641"/>
      <c r="BB20" s="641"/>
      <c r="BC20" s="641"/>
      <c r="BD20" s="641"/>
      <c r="BE20" s="641"/>
      <c r="BF20" s="641"/>
      <c r="BG20" s="641"/>
      <c r="BH20" s="641"/>
      <c r="BI20" s="641"/>
      <c r="BJ20" s="641"/>
      <c r="BK20" s="641"/>
      <c r="BL20" s="641"/>
      <c r="BM20" s="641"/>
      <c r="BN20" s="641"/>
      <c r="BO20" s="641"/>
      <c r="BP20" s="641"/>
      <c r="BQ20" s="641"/>
      <c r="BR20" s="641"/>
      <c r="BS20" s="641"/>
      <c r="BT20" s="642"/>
    </row>
    <row r="21" spans="3:72" ht="31.5" customHeight="1" x14ac:dyDescent="0.15">
      <c r="C21" s="241" t="s">
        <v>214</v>
      </c>
      <c r="D21" s="242"/>
      <c r="E21" s="242"/>
      <c r="F21" s="242"/>
      <c r="G21" s="242"/>
      <c r="H21" s="242"/>
      <c r="I21" s="243"/>
      <c r="J21" s="244"/>
      <c r="K21" s="645" t="str">
        <f>IF(K20="","",⑤スライド額調書!L30)</f>
        <v/>
      </c>
      <c r="L21" s="645"/>
      <c r="M21" s="645"/>
      <c r="N21" s="645"/>
      <c r="O21" s="645"/>
      <c r="P21" s="645"/>
      <c r="Q21" s="645"/>
      <c r="R21" s="645"/>
      <c r="S21" s="645"/>
      <c r="T21" s="246"/>
      <c r="U21" s="247"/>
      <c r="V21" s="202"/>
      <c r="W21" s="202"/>
      <c r="X21" s="202"/>
      <c r="Y21" s="202"/>
      <c r="Z21" s="202"/>
      <c r="AA21" s="202"/>
      <c r="AB21" s="43"/>
      <c r="AC21" s="43"/>
      <c r="AD21" s="43"/>
      <c r="AE21" s="43"/>
      <c r="AF21" s="43"/>
      <c r="AG21" s="43"/>
      <c r="AH21" s="202"/>
      <c r="AI21" s="203"/>
      <c r="AN21" s="241" t="s">
        <v>215</v>
      </c>
      <c r="AO21" s="242"/>
      <c r="AP21" s="242"/>
      <c r="AQ21" s="242"/>
      <c r="AR21" s="242"/>
      <c r="AS21" s="242"/>
      <c r="AT21" s="243"/>
      <c r="AU21" s="248"/>
      <c r="AV21" s="245"/>
      <c r="AW21" s="643" t="s">
        <v>216</v>
      </c>
      <c r="AX21" s="643"/>
      <c r="AY21" s="643"/>
      <c r="AZ21" s="643"/>
      <c r="BA21" s="643"/>
      <c r="BB21" s="643"/>
      <c r="BC21" s="643"/>
      <c r="BD21" s="643"/>
      <c r="BE21" s="643"/>
      <c r="BF21" s="643"/>
      <c r="BG21" s="643"/>
      <c r="BH21" s="643"/>
      <c r="BI21" s="643"/>
      <c r="BJ21" s="643"/>
      <c r="BK21" s="643"/>
      <c r="BL21" s="643"/>
      <c r="BM21" s="643"/>
      <c r="BN21" s="643"/>
      <c r="BO21" s="643"/>
      <c r="BP21" s="643"/>
      <c r="BQ21" s="643"/>
      <c r="BR21" s="643"/>
      <c r="BS21" s="643"/>
      <c r="BT21" s="203"/>
    </row>
    <row r="22" spans="3:72" ht="21" customHeight="1" x14ac:dyDescent="0.15">
      <c r="C22" s="213"/>
      <c r="D22" s="214"/>
      <c r="E22" s="214"/>
      <c r="F22" s="214"/>
      <c r="G22" s="214"/>
      <c r="H22" s="214"/>
      <c r="I22" s="249"/>
      <c r="J22" s="33"/>
      <c r="K22" s="250"/>
      <c r="L22" s="251" t="s">
        <v>217</v>
      </c>
      <c r="M22" s="197"/>
      <c r="N22" s="197"/>
      <c r="O22" s="197"/>
      <c r="P22" s="197"/>
      <c r="Q22" s="197"/>
      <c r="R22" s="197"/>
      <c r="S22" s="197"/>
      <c r="T22" s="197"/>
      <c r="U22" s="197"/>
      <c r="V22" s="197"/>
      <c r="W22" s="59"/>
      <c r="X22" s="252"/>
      <c r="Y22" s="252"/>
      <c r="Z22" s="646" t="str">
        <f>IF(K21="","",K21*10/110)</f>
        <v/>
      </c>
      <c r="AA22" s="646"/>
      <c r="AB22" s="646"/>
      <c r="AC22" s="646"/>
      <c r="AD22" s="646"/>
      <c r="AE22" s="646"/>
      <c r="AF22" s="646"/>
      <c r="AG22" s="646"/>
      <c r="AH22" s="646"/>
      <c r="AI22" s="254"/>
      <c r="AN22" s="255"/>
      <c r="AO22" s="256"/>
      <c r="AP22" s="256"/>
      <c r="AQ22" s="256"/>
      <c r="AR22" s="256"/>
      <c r="AS22" s="256"/>
      <c r="AT22" s="257"/>
      <c r="AU22" s="258"/>
      <c r="AV22" s="259"/>
      <c r="AW22" s="644"/>
      <c r="AX22" s="644"/>
      <c r="AY22" s="644"/>
      <c r="AZ22" s="644"/>
      <c r="BA22" s="644"/>
      <c r="BB22" s="644"/>
      <c r="BC22" s="644"/>
      <c r="BD22" s="644"/>
      <c r="BE22" s="644"/>
      <c r="BF22" s="644"/>
      <c r="BG22" s="644"/>
      <c r="BH22" s="644"/>
      <c r="BI22" s="644"/>
      <c r="BJ22" s="644"/>
      <c r="BK22" s="644"/>
      <c r="BL22" s="644"/>
      <c r="BM22" s="644"/>
      <c r="BN22" s="644"/>
      <c r="BO22" s="644"/>
      <c r="BP22" s="644"/>
      <c r="BQ22" s="644"/>
      <c r="BR22" s="644"/>
      <c r="BS22" s="644"/>
      <c r="BT22" s="254"/>
    </row>
    <row r="23" spans="3:72" ht="31.5" customHeight="1" x14ac:dyDescent="0.15">
      <c r="C23" s="241" t="s">
        <v>218</v>
      </c>
      <c r="D23" s="260"/>
      <c r="E23" s="260"/>
      <c r="F23" s="260"/>
      <c r="G23" s="260"/>
      <c r="H23" s="260"/>
      <c r="I23" s="261"/>
      <c r="J23" s="202"/>
      <c r="K23" s="262"/>
      <c r="L23" s="647" t="s">
        <v>1</v>
      </c>
      <c r="M23" s="647"/>
      <c r="N23" s="649" t="s">
        <v>2</v>
      </c>
      <c r="O23" s="649"/>
      <c r="P23" s="651" t="s">
        <v>3</v>
      </c>
      <c r="Q23" s="651"/>
      <c r="R23" s="653" t="s">
        <v>4</v>
      </c>
      <c r="S23" s="653"/>
      <c r="T23" s="202"/>
      <c r="U23" s="202"/>
      <c r="V23" s="202"/>
      <c r="W23" s="202"/>
      <c r="X23" s="202"/>
      <c r="Y23" s="202"/>
      <c r="Z23" s="202"/>
      <c r="AA23" s="202"/>
      <c r="AB23" s="202"/>
      <c r="AC23" s="202"/>
      <c r="AD23" s="202"/>
      <c r="AE23" s="202"/>
      <c r="AF23" s="202"/>
      <c r="AG23" s="202"/>
      <c r="AH23" s="202"/>
      <c r="AI23" s="203"/>
      <c r="AN23" s="241" t="s">
        <v>219</v>
      </c>
      <c r="AO23" s="242"/>
      <c r="AP23" s="242"/>
      <c r="AQ23" s="242"/>
      <c r="AR23" s="242"/>
      <c r="AS23" s="242"/>
      <c r="AT23" s="243"/>
      <c r="AU23" s="244"/>
      <c r="AV23" s="245"/>
      <c r="AW23" s="643" t="s">
        <v>220</v>
      </c>
      <c r="AX23" s="643"/>
      <c r="AY23" s="643"/>
      <c r="AZ23" s="643"/>
      <c r="BA23" s="643"/>
      <c r="BB23" s="643"/>
      <c r="BC23" s="643"/>
      <c r="BD23" s="643"/>
      <c r="BE23" s="643"/>
      <c r="BF23" s="643"/>
      <c r="BG23" s="643"/>
      <c r="BH23" s="643"/>
      <c r="BI23" s="643"/>
      <c r="BJ23" s="643"/>
      <c r="BK23" s="643"/>
      <c r="BL23" s="643"/>
      <c r="BM23" s="643"/>
      <c r="BN23" s="643"/>
      <c r="BO23" s="643"/>
      <c r="BP23" s="643"/>
      <c r="BQ23" s="643"/>
      <c r="BR23" s="643"/>
      <c r="BS23" s="643"/>
      <c r="BT23" s="203"/>
    </row>
    <row r="24" spans="3:72" ht="20.25" customHeight="1" x14ac:dyDescent="0.15">
      <c r="C24" s="56"/>
      <c r="D24" s="57"/>
      <c r="E24" s="57"/>
      <c r="F24" s="57"/>
      <c r="G24" s="57"/>
      <c r="H24" s="57"/>
      <c r="I24" s="58"/>
      <c r="J24" s="197"/>
      <c r="K24" s="250"/>
      <c r="L24" s="648"/>
      <c r="M24" s="648"/>
      <c r="N24" s="650"/>
      <c r="O24" s="650"/>
      <c r="P24" s="652"/>
      <c r="Q24" s="652"/>
      <c r="R24" s="654"/>
      <c r="S24" s="654"/>
      <c r="T24" s="197"/>
      <c r="U24" s="197"/>
      <c r="V24" s="197"/>
      <c r="W24" s="59"/>
      <c r="X24" s="252"/>
      <c r="Y24" s="252"/>
      <c r="Z24" s="253"/>
      <c r="AA24" s="263"/>
      <c r="AB24" s="263"/>
      <c r="AC24" s="263"/>
      <c r="AD24" s="263"/>
      <c r="AE24" s="263"/>
      <c r="AF24" s="263"/>
      <c r="AG24" s="263"/>
      <c r="AH24" s="263"/>
      <c r="AI24" s="254"/>
      <c r="AN24" s="255"/>
      <c r="AO24" s="256"/>
      <c r="AP24" s="256"/>
      <c r="AQ24" s="256"/>
      <c r="AR24" s="256"/>
      <c r="AS24" s="256"/>
      <c r="AT24" s="257"/>
      <c r="AU24" s="33"/>
      <c r="AV24" s="197"/>
      <c r="AW24" s="644"/>
      <c r="AX24" s="644"/>
      <c r="AY24" s="644"/>
      <c r="AZ24" s="644"/>
      <c r="BA24" s="644"/>
      <c r="BB24" s="644"/>
      <c r="BC24" s="644"/>
      <c r="BD24" s="644"/>
      <c r="BE24" s="644"/>
      <c r="BF24" s="644"/>
      <c r="BG24" s="644"/>
      <c r="BH24" s="644"/>
      <c r="BI24" s="644"/>
      <c r="BJ24" s="644"/>
      <c r="BK24" s="644"/>
      <c r="BL24" s="644"/>
      <c r="BM24" s="644"/>
      <c r="BN24" s="644"/>
      <c r="BO24" s="644"/>
      <c r="BP24" s="644"/>
      <c r="BQ24" s="644"/>
      <c r="BR24" s="644"/>
      <c r="BS24" s="644"/>
      <c r="BT24" s="254"/>
    </row>
    <row r="25" spans="3:72" ht="31.5" customHeight="1" x14ac:dyDescent="0.15">
      <c r="C25" s="208"/>
      <c r="D25" s="264"/>
      <c r="E25" s="264"/>
      <c r="F25" s="264"/>
      <c r="G25" s="264"/>
      <c r="H25" s="264"/>
      <c r="I25" s="264"/>
      <c r="J25" s="265"/>
      <c r="K25" s="266"/>
      <c r="L25" s="267"/>
      <c r="M25" s="267"/>
      <c r="N25" s="267"/>
      <c r="O25" s="267"/>
      <c r="P25" s="267"/>
      <c r="Q25" s="267"/>
      <c r="R25" s="267"/>
      <c r="S25" s="267"/>
      <c r="T25" s="268"/>
      <c r="U25" s="19"/>
      <c r="V25" s="19"/>
      <c r="W25" s="19"/>
      <c r="X25" s="19"/>
      <c r="Y25" s="19"/>
      <c r="Z25" s="19"/>
      <c r="AA25" s="17"/>
      <c r="AB25" s="17"/>
      <c r="AC25" s="17"/>
      <c r="AD25" s="17"/>
      <c r="AE25" s="17"/>
      <c r="AF25" s="17"/>
      <c r="AG25" s="17"/>
      <c r="AH25" s="19"/>
      <c r="AI25" s="19"/>
      <c r="AN25" s="208"/>
      <c r="AO25" s="264"/>
      <c r="AP25" s="264"/>
      <c r="AQ25" s="264"/>
      <c r="AR25" s="264"/>
      <c r="AS25" s="264"/>
      <c r="AT25" s="264"/>
      <c r="AU25" s="208"/>
      <c r="AV25" s="266"/>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row>
    <row r="26" spans="3:72" ht="21" customHeight="1" x14ac:dyDescent="0.15">
      <c r="C26" s="264"/>
      <c r="D26" s="264"/>
      <c r="E26" s="264"/>
      <c r="F26" s="264"/>
      <c r="G26" s="264"/>
      <c r="H26" s="264"/>
      <c r="I26" s="264"/>
      <c r="J26" s="51"/>
      <c r="K26" s="269"/>
      <c r="L26" s="270"/>
      <c r="M26" s="269"/>
      <c r="N26" s="269"/>
      <c r="O26" s="269"/>
      <c r="P26" s="269"/>
      <c r="Q26" s="269"/>
      <c r="R26" s="269"/>
      <c r="S26" s="269"/>
      <c r="T26" s="269"/>
      <c r="U26" s="269"/>
      <c r="V26" s="269"/>
      <c r="W26" s="269"/>
      <c r="X26" s="269"/>
      <c r="Y26" s="271"/>
      <c r="Z26" s="272"/>
      <c r="AA26" s="273"/>
      <c r="AB26" s="273"/>
      <c r="AC26" s="273"/>
      <c r="AD26" s="273"/>
      <c r="AE26" s="273"/>
      <c r="AF26" s="273"/>
      <c r="AG26" s="273"/>
      <c r="AH26" s="273"/>
      <c r="AI26" s="274"/>
      <c r="AN26" s="264"/>
      <c r="AO26" s="264"/>
      <c r="AP26" s="264"/>
      <c r="AQ26" s="264"/>
      <c r="AR26" s="264"/>
      <c r="AS26" s="264"/>
      <c r="AT26" s="264"/>
      <c r="AU26" s="266"/>
      <c r="AV26" s="266"/>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row>
    <row r="27" spans="3:72" ht="31.5" customHeight="1" x14ac:dyDescent="0.15">
      <c r="AN27" s="17"/>
      <c r="AO27" s="17"/>
      <c r="AP27" s="17"/>
      <c r="AQ27" s="17"/>
      <c r="AR27" s="17"/>
      <c r="AS27" s="17"/>
      <c r="AT27" s="17"/>
      <c r="AU27" s="17"/>
      <c r="AV27" s="275"/>
      <c r="AW27" s="17"/>
      <c r="AX27" s="17"/>
      <c r="AY27" s="276"/>
      <c r="AZ27" s="276"/>
      <c r="BA27" s="277"/>
      <c r="BB27" s="277"/>
      <c r="BC27" s="278"/>
      <c r="BD27" s="278"/>
      <c r="BE27" s="17"/>
      <c r="BF27" s="17"/>
      <c r="BG27" s="17"/>
      <c r="BH27" s="17"/>
      <c r="BI27" s="17"/>
      <c r="BJ27" s="17"/>
      <c r="BK27" s="17"/>
      <c r="BL27" s="17"/>
      <c r="BM27" s="17"/>
      <c r="BN27" s="17"/>
      <c r="BO27" s="17"/>
      <c r="BP27" s="17"/>
      <c r="BQ27" s="17"/>
      <c r="BR27" s="17"/>
      <c r="BS27" s="17"/>
      <c r="BT27" s="17"/>
    </row>
    <row r="35" spans="1:37" ht="21"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279"/>
      <c r="AG35" s="279"/>
      <c r="AH35" s="280"/>
      <c r="AI35" s="280"/>
      <c r="AJ35" s="280"/>
      <c r="AK35" s="280"/>
    </row>
    <row r="36" spans="1:37" ht="21"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279"/>
      <c r="AG36" s="279"/>
      <c r="AH36" s="281"/>
      <c r="AI36" s="281"/>
      <c r="AJ36" s="282"/>
      <c r="AK36" s="282"/>
    </row>
    <row r="37" spans="1:37" ht="21" customHeight="1" x14ac:dyDescent="0.15">
      <c r="A37" s="3"/>
      <c r="B37" s="3"/>
      <c r="C37" s="283"/>
      <c r="D37" s="283"/>
      <c r="E37" s="283"/>
      <c r="F37" s="283"/>
      <c r="G37" s="283"/>
      <c r="H37" s="283"/>
      <c r="I37" s="283"/>
      <c r="J37" s="283"/>
      <c r="K37" s="283"/>
      <c r="L37" s="283"/>
      <c r="M37" s="283"/>
      <c r="N37" s="283"/>
      <c r="O37" s="3"/>
      <c r="P37" s="3"/>
      <c r="Q37" s="3"/>
      <c r="R37" s="3"/>
      <c r="S37" s="3"/>
      <c r="T37" s="3"/>
      <c r="U37" s="3"/>
      <c r="V37" s="3"/>
      <c r="W37" s="3"/>
      <c r="X37" s="3"/>
      <c r="Y37" s="3"/>
      <c r="Z37" s="3"/>
      <c r="AA37" s="3"/>
      <c r="AB37" s="3"/>
      <c r="AC37" s="3"/>
      <c r="AD37" s="3"/>
      <c r="AE37" s="3"/>
      <c r="AF37" s="3"/>
      <c r="AG37" s="3"/>
      <c r="AH37" s="3"/>
      <c r="AI37" s="3"/>
      <c r="AJ37" s="3"/>
      <c r="AK37" s="3"/>
    </row>
    <row r="38" spans="1:37" ht="21" customHeight="1" x14ac:dyDescent="0.15">
      <c r="A38" s="3"/>
      <c r="B38" s="3"/>
      <c r="C38" s="283"/>
      <c r="D38" s="283"/>
      <c r="E38" s="283"/>
      <c r="F38" s="283"/>
      <c r="G38" s="283"/>
      <c r="H38" s="283"/>
      <c r="I38" s="283"/>
      <c r="J38" s="283"/>
      <c r="K38" s="283"/>
      <c r="L38" s="283"/>
      <c r="M38" s="283"/>
      <c r="N38" s="283"/>
      <c r="O38" s="3"/>
      <c r="P38" s="3"/>
      <c r="Q38" s="3"/>
      <c r="R38" s="3"/>
      <c r="S38" s="3"/>
      <c r="T38" s="3"/>
      <c r="U38" s="3"/>
      <c r="V38" s="3"/>
      <c r="W38" s="3"/>
      <c r="X38" s="3"/>
      <c r="Y38" s="3"/>
      <c r="Z38" s="3"/>
      <c r="AA38" s="3"/>
      <c r="AB38" s="3"/>
      <c r="AC38" s="3"/>
      <c r="AD38" s="3"/>
      <c r="AE38" s="3"/>
      <c r="AF38" s="3"/>
      <c r="AG38" s="3"/>
      <c r="AH38" s="3"/>
      <c r="AI38" s="3"/>
      <c r="AJ38" s="3"/>
      <c r="AK38" s="3"/>
    </row>
    <row r="39" spans="1:37" ht="21"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row>
    <row r="40" spans="1:37" ht="21"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row>
    <row r="41" spans="1:37" ht="21"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15"/>
      <c r="AD41" s="15"/>
      <c r="AE41" s="15"/>
      <c r="AF41" s="15"/>
      <c r="AG41" s="15"/>
      <c r="AH41" s="15"/>
      <c r="AI41" s="3"/>
      <c r="AJ41" s="3"/>
      <c r="AK41" s="3"/>
    </row>
    <row r="42" spans="1:37" ht="21" customHeight="1" x14ac:dyDescent="0.15">
      <c r="A42" s="3"/>
      <c r="B42" s="3"/>
      <c r="C42" s="3"/>
      <c r="D42" s="3"/>
      <c r="E42" s="3"/>
      <c r="F42" s="3"/>
      <c r="G42" s="3"/>
      <c r="H42" s="3"/>
      <c r="I42" s="3"/>
      <c r="J42" s="3"/>
      <c r="K42" s="3"/>
      <c r="L42" s="3"/>
      <c r="M42" s="3"/>
      <c r="N42" s="3"/>
      <c r="O42" s="3"/>
      <c r="P42" s="3"/>
      <c r="Q42" s="3"/>
      <c r="R42" s="3"/>
      <c r="S42" s="3"/>
      <c r="T42" s="3"/>
      <c r="U42" s="3"/>
      <c r="V42" s="3"/>
      <c r="W42" s="3"/>
      <c r="X42" s="9"/>
      <c r="Y42" s="9"/>
      <c r="Z42" s="9"/>
      <c r="AA42" s="9"/>
      <c r="AB42" s="9"/>
      <c r="AC42" s="9"/>
      <c r="AD42" s="9"/>
      <c r="AE42" s="9"/>
      <c r="AF42" s="9"/>
      <c r="AG42" s="9"/>
      <c r="AH42" s="9"/>
      <c r="AI42" s="9"/>
      <c r="AJ42" s="3"/>
      <c r="AK42" s="3"/>
    </row>
    <row r="43" spans="1:37" ht="21" customHeight="1" x14ac:dyDescent="0.15">
      <c r="A43" s="3"/>
      <c r="B43" s="3"/>
      <c r="C43" s="3"/>
      <c r="D43" s="3"/>
      <c r="E43" s="3"/>
      <c r="F43" s="3"/>
      <c r="G43" s="3"/>
      <c r="H43" s="3"/>
      <c r="I43" s="3"/>
      <c r="J43" s="3"/>
      <c r="K43" s="3"/>
      <c r="L43" s="3"/>
      <c r="M43" s="3"/>
      <c r="N43" s="3"/>
      <c r="O43" s="3"/>
      <c r="P43" s="3"/>
      <c r="Q43" s="3"/>
      <c r="R43" s="3"/>
      <c r="S43" s="3"/>
      <c r="T43" s="3"/>
      <c r="U43" s="3"/>
      <c r="V43" s="3"/>
      <c r="W43" s="284"/>
      <c r="X43" s="284"/>
      <c r="Y43" s="284"/>
      <c r="Z43" s="284"/>
      <c r="AA43" s="284"/>
      <c r="AB43" s="284"/>
      <c r="AC43" s="284"/>
      <c r="AD43" s="284"/>
      <c r="AE43" s="284"/>
      <c r="AF43" s="284"/>
      <c r="AG43" s="14"/>
      <c r="AH43" s="3"/>
      <c r="AI43" s="3"/>
      <c r="AJ43" s="3"/>
      <c r="AK43" s="3"/>
    </row>
    <row r="44" spans="1:37" ht="21"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ht="21" customHeight="1" x14ac:dyDescent="0.15">
      <c r="A45" s="3"/>
      <c r="B45" s="3"/>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3"/>
      <c r="AK45" s="3"/>
    </row>
    <row r="46" spans="1:37" ht="21" customHeight="1" x14ac:dyDescent="0.15">
      <c r="A46" s="3"/>
      <c r="B46" s="3"/>
      <c r="C46" s="3"/>
      <c r="D46" s="3"/>
      <c r="E46" s="3"/>
      <c r="F46" s="3"/>
      <c r="G46" s="3"/>
      <c r="H46" s="9"/>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37" ht="21"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1:37" ht="21" customHeight="1" x14ac:dyDescent="0.15">
      <c r="A48" s="3"/>
      <c r="B48" s="3"/>
      <c r="C48" s="3"/>
      <c r="D48" s="3"/>
      <c r="E48" s="3"/>
      <c r="F48" s="279"/>
      <c r="G48" s="279"/>
      <c r="H48" s="281"/>
      <c r="I48" s="281"/>
      <c r="J48" s="282"/>
      <c r="K48" s="282"/>
      <c r="L48" s="17"/>
      <c r="M48" s="17"/>
      <c r="N48" s="17"/>
      <c r="O48" s="17"/>
      <c r="P48" s="17"/>
      <c r="Q48" s="17"/>
      <c r="R48" s="17"/>
      <c r="S48" s="17"/>
      <c r="T48" s="17"/>
      <c r="U48" s="17"/>
      <c r="V48" s="17"/>
      <c r="W48" s="17"/>
      <c r="X48" s="17"/>
      <c r="Y48" s="17"/>
      <c r="Z48" s="17"/>
      <c r="AA48" s="17"/>
      <c r="AB48" s="17"/>
      <c r="AC48" s="3"/>
      <c r="AD48" s="3"/>
      <c r="AE48" s="3"/>
      <c r="AF48" s="3"/>
      <c r="AG48" s="3"/>
      <c r="AH48" s="3"/>
      <c r="AI48" s="3"/>
      <c r="AJ48" s="3"/>
      <c r="AK48" s="3"/>
    </row>
    <row r="49" spans="1:37" ht="21"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ht="21" customHeight="1" x14ac:dyDescent="0.15">
      <c r="A50" s="3"/>
      <c r="B50" s="3"/>
      <c r="C50" s="3"/>
      <c r="D50" s="3"/>
      <c r="E50" s="3"/>
      <c r="F50" s="3"/>
      <c r="G50" s="3"/>
      <c r="H50" s="20"/>
      <c r="I50" s="20"/>
      <c r="J50" s="20"/>
      <c r="K50" s="20"/>
      <c r="L50" s="20"/>
      <c r="M50" s="20"/>
      <c r="N50" s="20"/>
      <c r="O50" s="20"/>
      <c r="P50" s="20"/>
      <c r="Q50" s="20"/>
      <c r="R50" s="3"/>
      <c r="S50" s="3"/>
      <c r="T50" s="3"/>
      <c r="U50" s="3"/>
      <c r="V50" s="3"/>
      <c r="W50" s="3"/>
      <c r="X50" s="3"/>
      <c r="Y50" s="3"/>
      <c r="Z50" s="3"/>
      <c r="AA50" s="3"/>
      <c r="AB50" s="3"/>
      <c r="AC50" s="3"/>
      <c r="AD50" s="3"/>
      <c r="AE50" s="3"/>
      <c r="AF50" s="3"/>
      <c r="AG50" s="3"/>
      <c r="AH50" s="3"/>
      <c r="AI50" s="3"/>
      <c r="AJ50" s="3"/>
      <c r="AK50" s="3"/>
    </row>
    <row r="51" spans="1:37" ht="21" customHeight="1" x14ac:dyDescent="0.15">
      <c r="A51" s="3"/>
      <c r="B51" s="3"/>
      <c r="C51" s="3"/>
      <c r="D51" s="3"/>
      <c r="E51" s="3"/>
      <c r="F51" s="3"/>
      <c r="G51" s="3"/>
      <c r="H51" s="20"/>
      <c r="I51" s="20"/>
      <c r="J51" s="20"/>
      <c r="K51" s="20"/>
      <c r="L51" s="20"/>
      <c r="M51" s="20"/>
      <c r="N51" s="20"/>
      <c r="O51" s="20"/>
      <c r="P51" s="20"/>
      <c r="Q51" s="20"/>
      <c r="R51" s="3"/>
      <c r="S51" s="3"/>
      <c r="T51" s="3"/>
      <c r="U51" s="3"/>
      <c r="V51" s="3"/>
      <c r="W51" s="3"/>
      <c r="X51" s="3"/>
      <c r="Y51" s="3"/>
      <c r="Z51" s="3"/>
      <c r="AA51" s="3"/>
      <c r="AB51" s="3"/>
      <c r="AC51" s="3"/>
      <c r="AD51" s="3"/>
      <c r="AE51" s="3"/>
      <c r="AF51" s="3"/>
      <c r="AG51" s="3"/>
      <c r="AH51" s="3"/>
      <c r="AI51" s="3"/>
      <c r="AJ51" s="3"/>
      <c r="AK51" s="3"/>
    </row>
    <row r="52" spans="1:37" ht="21"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ht="21"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54" spans="1:37" ht="45" customHeight="1" x14ac:dyDescent="0.15">
      <c r="C54" s="208"/>
      <c r="D54" s="208"/>
      <c r="E54" s="208"/>
      <c r="F54" s="208"/>
      <c r="G54" s="208"/>
      <c r="H54" s="208"/>
      <c r="I54" s="208"/>
      <c r="J54" s="17"/>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75"/>
      <c r="AH54" s="275"/>
      <c r="AI54" s="275"/>
    </row>
    <row r="55" spans="1:37" ht="31.5" customHeight="1" x14ac:dyDescent="0.15">
      <c r="C55" s="208"/>
      <c r="D55" s="208"/>
      <c r="E55" s="208"/>
      <c r="F55" s="208"/>
      <c r="G55" s="208"/>
      <c r="H55" s="208"/>
      <c r="I55" s="208"/>
      <c r="J55" s="266"/>
      <c r="K55" s="266"/>
      <c r="L55" s="267"/>
      <c r="M55" s="267"/>
      <c r="N55" s="267"/>
      <c r="O55" s="267"/>
      <c r="P55" s="267"/>
      <c r="Q55" s="267"/>
      <c r="R55" s="267"/>
      <c r="S55" s="267"/>
      <c r="T55" s="285"/>
      <c r="U55" s="286"/>
      <c r="V55" s="17"/>
      <c r="W55" s="17"/>
      <c r="X55" s="17"/>
      <c r="Y55" s="17"/>
      <c r="Z55" s="17"/>
      <c r="AA55" s="17"/>
      <c r="AB55" s="17"/>
      <c r="AC55" s="17"/>
      <c r="AD55" s="17"/>
      <c r="AE55" s="17"/>
      <c r="AF55" s="17"/>
      <c r="AG55" s="17"/>
      <c r="AH55" s="17"/>
      <c r="AI55" s="17"/>
    </row>
    <row r="56" spans="1:37" ht="21" customHeight="1" x14ac:dyDescent="0.15">
      <c r="C56" s="208"/>
      <c r="D56" s="208"/>
      <c r="E56" s="208"/>
      <c r="F56" s="208"/>
      <c r="G56" s="208"/>
      <c r="H56" s="208"/>
      <c r="I56" s="208"/>
      <c r="J56" s="266"/>
      <c r="K56" s="266"/>
      <c r="L56" s="286"/>
      <c r="M56" s="266"/>
      <c r="N56" s="266"/>
      <c r="O56" s="266"/>
      <c r="P56" s="266"/>
      <c r="Q56" s="266"/>
      <c r="R56" s="266"/>
      <c r="S56" s="266"/>
      <c r="T56" s="266"/>
      <c r="U56" s="266"/>
      <c r="V56" s="266"/>
      <c r="W56" s="266"/>
      <c r="X56" s="287"/>
      <c r="Y56" s="287"/>
      <c r="Z56" s="266"/>
      <c r="AA56" s="288"/>
      <c r="AB56" s="288"/>
      <c r="AC56" s="288"/>
      <c r="AD56" s="288"/>
      <c r="AE56" s="288"/>
      <c r="AF56" s="288"/>
      <c r="AG56" s="288"/>
      <c r="AH56" s="288"/>
      <c r="AI56" s="17"/>
    </row>
    <row r="57" spans="1:37" ht="31.5" customHeight="1" x14ac:dyDescent="0.15">
      <c r="C57" s="208"/>
      <c r="D57" s="208"/>
      <c r="E57" s="208"/>
      <c r="F57" s="208"/>
      <c r="G57" s="208"/>
      <c r="H57" s="208"/>
      <c r="I57" s="208"/>
      <c r="J57" s="266"/>
      <c r="K57" s="266"/>
      <c r="L57" s="267"/>
      <c r="M57" s="267"/>
      <c r="N57" s="267"/>
      <c r="O57" s="267"/>
      <c r="P57" s="267"/>
      <c r="Q57" s="267"/>
      <c r="R57" s="267"/>
      <c r="S57" s="267"/>
      <c r="T57" s="285"/>
      <c r="U57" s="286"/>
      <c r="V57" s="17"/>
      <c r="W57" s="17"/>
      <c r="X57" s="17"/>
      <c r="Y57" s="17"/>
      <c r="Z57" s="17"/>
      <c r="AA57" s="17"/>
      <c r="AB57" s="17"/>
      <c r="AC57" s="17"/>
      <c r="AD57" s="17"/>
      <c r="AE57" s="17"/>
      <c r="AF57" s="17"/>
      <c r="AG57" s="17"/>
      <c r="AH57" s="17"/>
      <c r="AI57" s="17"/>
    </row>
    <row r="58" spans="1:37" ht="21" customHeight="1" x14ac:dyDescent="0.15">
      <c r="C58" s="208"/>
      <c r="D58" s="208"/>
      <c r="E58" s="208"/>
      <c r="F58" s="208"/>
      <c r="G58" s="208"/>
      <c r="H58" s="208"/>
      <c r="I58" s="208"/>
      <c r="J58" s="266"/>
      <c r="K58" s="266"/>
      <c r="L58" s="286"/>
      <c r="M58" s="266"/>
      <c r="N58" s="266"/>
      <c r="O58" s="266"/>
      <c r="P58" s="266"/>
      <c r="Q58" s="266"/>
      <c r="R58" s="266"/>
      <c r="S58" s="266"/>
      <c r="T58" s="266"/>
      <c r="U58" s="266"/>
      <c r="V58" s="266"/>
      <c r="W58" s="266"/>
      <c r="X58" s="287"/>
      <c r="Y58" s="287"/>
      <c r="Z58" s="266"/>
      <c r="AA58" s="288"/>
      <c r="AB58" s="288"/>
      <c r="AC58" s="288"/>
      <c r="AD58" s="288"/>
      <c r="AE58" s="288"/>
      <c r="AF58" s="288"/>
      <c r="AG58" s="288"/>
      <c r="AH58" s="288"/>
      <c r="AI58" s="17"/>
    </row>
    <row r="59" spans="1:37" ht="31.5" customHeight="1" x14ac:dyDescent="0.15">
      <c r="C59" s="208"/>
      <c r="D59" s="264"/>
      <c r="E59" s="264"/>
      <c r="F59" s="264"/>
      <c r="G59" s="264"/>
      <c r="H59" s="264"/>
      <c r="I59" s="264"/>
      <c r="J59" s="208"/>
      <c r="K59" s="266"/>
      <c r="L59" s="267"/>
      <c r="M59" s="267"/>
      <c r="N59" s="267"/>
      <c r="O59" s="267"/>
      <c r="P59" s="267"/>
      <c r="Q59" s="267"/>
      <c r="R59" s="267"/>
      <c r="S59" s="267"/>
      <c r="T59" s="286"/>
      <c r="U59" s="17"/>
      <c r="V59" s="17"/>
      <c r="W59" s="17"/>
      <c r="X59" s="17"/>
      <c r="Y59" s="17"/>
      <c r="Z59" s="17"/>
      <c r="AA59" s="17"/>
      <c r="AB59" s="17"/>
      <c r="AC59" s="17"/>
      <c r="AD59" s="17"/>
      <c r="AE59" s="17"/>
      <c r="AF59" s="17"/>
      <c r="AG59" s="17"/>
      <c r="AH59" s="17"/>
      <c r="AI59" s="17"/>
    </row>
    <row r="60" spans="1:37" ht="21" customHeight="1" x14ac:dyDescent="0.15">
      <c r="C60" s="264"/>
      <c r="D60" s="264"/>
      <c r="E60" s="264"/>
      <c r="F60" s="264"/>
      <c r="G60" s="264"/>
      <c r="H60" s="264"/>
      <c r="I60" s="264"/>
      <c r="J60" s="266"/>
      <c r="K60" s="266"/>
      <c r="L60" s="286"/>
      <c r="M60" s="266"/>
      <c r="N60" s="266"/>
      <c r="O60" s="266"/>
      <c r="P60" s="266"/>
      <c r="Q60" s="266"/>
      <c r="R60" s="266"/>
      <c r="S60" s="266"/>
      <c r="T60" s="266"/>
      <c r="U60" s="266"/>
      <c r="V60" s="266"/>
      <c r="W60" s="266"/>
      <c r="X60" s="266"/>
      <c r="Y60" s="266"/>
      <c r="Z60" s="266"/>
      <c r="AA60" s="288"/>
      <c r="AB60" s="288"/>
      <c r="AC60" s="288"/>
      <c r="AD60" s="288"/>
      <c r="AE60" s="288"/>
      <c r="AF60" s="288"/>
      <c r="AG60" s="288"/>
      <c r="AH60" s="288"/>
      <c r="AI60" s="17"/>
    </row>
    <row r="61" spans="1:37" ht="31.5" customHeight="1" x14ac:dyDescent="0.15">
      <c r="C61" s="17"/>
      <c r="D61" s="17"/>
      <c r="E61" s="17"/>
      <c r="F61" s="17"/>
      <c r="G61" s="17"/>
      <c r="H61" s="17"/>
      <c r="I61" s="17"/>
      <c r="J61" s="17"/>
      <c r="K61" s="275"/>
      <c r="L61" s="17"/>
      <c r="M61" s="17"/>
      <c r="N61" s="276"/>
      <c r="O61" s="276"/>
      <c r="P61" s="277"/>
      <c r="Q61" s="277"/>
      <c r="R61" s="278"/>
      <c r="S61" s="278"/>
      <c r="T61" s="17"/>
      <c r="U61" s="17"/>
      <c r="V61" s="17"/>
      <c r="W61" s="17"/>
      <c r="X61" s="17"/>
      <c r="Y61" s="17"/>
      <c r="Z61" s="17"/>
      <c r="AA61" s="17"/>
      <c r="AB61" s="17"/>
      <c r="AC61" s="17"/>
      <c r="AD61" s="17"/>
      <c r="AE61" s="17"/>
      <c r="AF61" s="17"/>
      <c r="AG61" s="17"/>
      <c r="AH61" s="17"/>
      <c r="AI61" s="17"/>
    </row>
  </sheetData>
  <sheetProtection sheet="1" objects="1" scenarios="1"/>
  <mergeCells count="40">
    <mergeCell ref="L23:M24"/>
    <mergeCell ref="N23:O24"/>
    <mergeCell ref="P23:Q24"/>
    <mergeCell ref="R23:S24"/>
    <mergeCell ref="AW23:BS24"/>
    <mergeCell ref="K20:AI20"/>
    <mergeCell ref="AV20:BT20"/>
    <mergeCell ref="AW21:BS22"/>
    <mergeCell ref="K21:S21"/>
    <mergeCell ref="Z22:AH22"/>
    <mergeCell ref="U7:Z7"/>
    <mergeCell ref="AA7:AF7"/>
    <mergeCell ref="BF7:BK7"/>
    <mergeCell ref="BL7:BQ7"/>
    <mergeCell ref="D14:E14"/>
    <mergeCell ref="F14:G14"/>
    <mergeCell ref="H14:I14"/>
    <mergeCell ref="J14:K14"/>
    <mergeCell ref="AO14:AP14"/>
    <mergeCell ref="AQ14:AR14"/>
    <mergeCell ref="AS14:AT14"/>
    <mergeCell ref="AU14:AV14"/>
    <mergeCell ref="BS2:BT2"/>
    <mergeCell ref="BU2:BV2"/>
    <mergeCell ref="C3:N3"/>
    <mergeCell ref="AN3:AY3"/>
    <mergeCell ref="C4:N4"/>
    <mergeCell ref="AN4:AY4"/>
    <mergeCell ref="AD2:AE2"/>
    <mergeCell ref="AF2:AG2"/>
    <mergeCell ref="AH2:AI2"/>
    <mergeCell ref="AJ2:AK2"/>
    <mergeCell ref="BO2:BP2"/>
    <mergeCell ref="BQ2:BR2"/>
    <mergeCell ref="BT1:BU1"/>
    <mergeCell ref="AD1:AE1"/>
    <mergeCell ref="AF1:AG1"/>
    <mergeCell ref="AI1:AJ1"/>
    <mergeCell ref="BO1:BP1"/>
    <mergeCell ref="BQ1:BR1"/>
  </mergeCells>
  <phoneticPr fontId="4"/>
  <dataValidations count="1">
    <dataValidation imeMode="on" allowBlank="1" showInputMessage="1" showErrorMessage="1" sqref="W9:AF9 K61 J26:K26 M26:X26 BH9:BQ9 AU21:AU24 AV24 J24:K24 AU26:AV26 AV27 K22:K23 M22:V22 AV22 J21:J22 W43:AF43 K58 M58:V58 J60:K60 M60:X60 J55:J58 K56 M56:V56 T24:V24"/>
  </dataValidations>
  <pageMargins left="0.70078740157480324" right="0.70866141732283472" top="0.74803149606299213" bottom="0.74803149606299213" header="0.31496062992125984" footer="0.31496062992125984"/>
  <pageSetup paperSize="9" pageOrder="overThenDown"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1"/>
  <sheetViews>
    <sheetView showGridLines="0" view="pageLayout" zoomScaleNormal="100" workbookViewId="0"/>
  </sheetViews>
  <sheetFormatPr defaultColWidth="2.69921875" defaultRowHeight="21" customHeight="1" x14ac:dyDescent="0.15"/>
  <cols>
    <col min="1" max="1" width="0.796875" style="68" customWidth="1"/>
    <col min="2" max="8" width="2.69921875" style="68"/>
    <col min="9" max="26" width="1.296875" style="68" customWidth="1"/>
    <col min="27" max="29" width="2.69921875" style="68"/>
    <col min="30" max="30" width="2.69921875" style="68" customWidth="1"/>
    <col min="31" max="16384" width="2.69921875" style="68"/>
  </cols>
  <sheetData>
    <row r="1" spans="2:32" ht="21" customHeight="1" x14ac:dyDescent="0.15">
      <c r="B1" s="67" t="s">
        <v>221</v>
      </c>
    </row>
    <row r="4" spans="2:32" ht="21" customHeight="1" x14ac:dyDescent="0.15">
      <c r="D4" s="69" t="s">
        <v>222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row>
    <row r="6" spans="2:32" ht="21" customHeight="1" x14ac:dyDescent="0.15">
      <c r="C6" s="71"/>
      <c r="D6" s="71"/>
      <c r="E6" s="71"/>
      <c r="F6" s="71"/>
      <c r="G6" s="71"/>
      <c r="H6" s="71"/>
      <c r="I6" s="71"/>
      <c r="J6" s="71"/>
      <c r="K6" s="71"/>
      <c r="L6" s="71"/>
      <c r="M6" s="71"/>
      <c r="N6" s="72"/>
      <c r="O6" s="72"/>
      <c r="P6" s="72"/>
      <c r="Q6" s="72"/>
      <c r="R6" s="72"/>
      <c r="S6" s="72"/>
      <c r="T6" s="72"/>
      <c r="U6" s="73"/>
      <c r="V6" s="73"/>
      <c r="W6" s="73"/>
      <c r="X6" s="73"/>
      <c r="Y6" s="73"/>
      <c r="Z6" s="73"/>
      <c r="AA6" s="73"/>
      <c r="AB6" s="73"/>
      <c r="AC6" s="73"/>
    </row>
    <row r="7" spans="2:32" ht="21" customHeight="1" x14ac:dyDescent="0.15">
      <c r="C7" s="74"/>
      <c r="D7" s="406" t="s">
        <v>30</v>
      </c>
      <c r="E7" s="407"/>
      <c r="F7" s="407"/>
      <c r="G7" s="407"/>
      <c r="H7" s="407"/>
      <c r="I7" s="407"/>
      <c r="J7" s="407"/>
      <c r="K7" s="408"/>
      <c r="L7" s="412"/>
      <c r="M7" s="413"/>
      <c r="N7" s="413"/>
      <c r="O7" s="413"/>
      <c r="P7" s="413"/>
      <c r="Q7" s="413"/>
      <c r="R7" s="413"/>
      <c r="S7" s="413"/>
      <c r="T7" s="413"/>
      <c r="U7" s="413"/>
      <c r="V7" s="413"/>
      <c r="W7" s="413"/>
      <c r="X7" s="413"/>
      <c r="Y7" s="413"/>
      <c r="Z7" s="413"/>
      <c r="AA7" s="413"/>
      <c r="AB7" s="413"/>
      <c r="AC7" s="413"/>
      <c r="AD7" s="413"/>
      <c r="AE7" s="413"/>
      <c r="AF7" s="414"/>
    </row>
    <row r="8" spans="2:32" ht="21" customHeight="1" x14ac:dyDescent="0.15">
      <c r="C8" s="74"/>
      <c r="D8" s="409"/>
      <c r="E8" s="410"/>
      <c r="F8" s="410"/>
      <c r="G8" s="410"/>
      <c r="H8" s="410"/>
      <c r="I8" s="410"/>
      <c r="J8" s="410"/>
      <c r="K8" s="411"/>
      <c r="L8" s="415"/>
      <c r="M8" s="416"/>
      <c r="N8" s="416"/>
      <c r="O8" s="416"/>
      <c r="P8" s="416"/>
      <c r="Q8" s="416"/>
      <c r="R8" s="416"/>
      <c r="S8" s="416"/>
      <c r="T8" s="416"/>
      <c r="U8" s="416"/>
      <c r="V8" s="416"/>
      <c r="W8" s="416"/>
      <c r="X8" s="416"/>
      <c r="Y8" s="416"/>
      <c r="Z8" s="416"/>
      <c r="AA8" s="416"/>
      <c r="AB8" s="416"/>
      <c r="AC8" s="416"/>
      <c r="AD8" s="416"/>
      <c r="AE8" s="416"/>
      <c r="AF8" s="417"/>
    </row>
    <row r="9" spans="2:32" ht="21" customHeight="1" x14ac:dyDescent="0.15">
      <c r="C9" s="74"/>
      <c r="D9" s="406" t="s">
        <v>31</v>
      </c>
      <c r="E9" s="407"/>
      <c r="F9" s="407"/>
      <c r="G9" s="407"/>
      <c r="H9" s="407"/>
      <c r="I9" s="407"/>
      <c r="J9" s="407"/>
      <c r="K9" s="408"/>
      <c r="L9" s="75"/>
      <c r="M9" s="655" t="str">
        <f>IF(M10="","",M10/1.1)</f>
        <v/>
      </c>
      <c r="N9" s="656"/>
      <c r="O9" s="656"/>
      <c r="P9" s="656"/>
      <c r="Q9" s="656"/>
      <c r="R9" s="656"/>
      <c r="S9" s="656"/>
      <c r="T9" s="656"/>
      <c r="U9" s="656"/>
      <c r="V9" s="656"/>
      <c r="W9" s="656"/>
      <c r="X9" s="656"/>
      <c r="Y9" s="656"/>
      <c r="Z9" s="656"/>
      <c r="AA9" s="76" t="s">
        <v>32</v>
      </c>
      <c r="AB9" s="77"/>
      <c r="AC9" s="77"/>
      <c r="AD9" s="77"/>
      <c r="AE9" s="77"/>
      <c r="AF9" s="78"/>
    </row>
    <row r="10" spans="2:32" ht="21" customHeight="1" x14ac:dyDescent="0.15">
      <c r="C10" s="74"/>
      <c r="D10" s="409"/>
      <c r="E10" s="410"/>
      <c r="F10" s="410"/>
      <c r="G10" s="410"/>
      <c r="H10" s="410"/>
      <c r="I10" s="410"/>
      <c r="J10" s="410"/>
      <c r="K10" s="411"/>
      <c r="L10" s="79"/>
      <c r="M10" s="657"/>
      <c r="N10" s="658"/>
      <c r="O10" s="658"/>
      <c r="P10" s="658"/>
      <c r="Q10" s="658"/>
      <c r="R10" s="658"/>
      <c r="S10" s="658"/>
      <c r="T10" s="658"/>
      <c r="U10" s="658"/>
      <c r="V10" s="658"/>
      <c r="W10" s="658"/>
      <c r="X10" s="658"/>
      <c r="Y10" s="658"/>
      <c r="Z10" s="658"/>
      <c r="AA10" s="80" t="s">
        <v>223</v>
      </c>
      <c r="AB10" s="81"/>
      <c r="AC10" s="81"/>
      <c r="AD10" s="81"/>
      <c r="AE10" s="81"/>
      <c r="AF10" s="82"/>
    </row>
    <row r="11" spans="2:32" ht="30" customHeight="1" x14ac:dyDescent="0.15">
      <c r="C11" s="74"/>
      <c r="D11" s="400" t="s">
        <v>34</v>
      </c>
      <c r="E11" s="401"/>
      <c r="F11" s="401"/>
      <c r="G11" s="401"/>
      <c r="H11" s="401"/>
      <c r="I11" s="401"/>
      <c r="J11" s="401"/>
      <c r="K11" s="402"/>
      <c r="L11" s="74"/>
      <c r="M11" s="83"/>
      <c r="N11" s="83"/>
      <c r="O11" s="403" t="s">
        <v>2</v>
      </c>
      <c r="P11" s="403"/>
      <c r="Q11" s="403"/>
      <c r="R11" s="403"/>
      <c r="S11" s="403"/>
      <c r="T11" s="404" t="s">
        <v>3</v>
      </c>
      <c r="U11" s="404"/>
      <c r="V11" s="404"/>
      <c r="W11" s="405" t="s">
        <v>4</v>
      </c>
      <c r="X11" s="405"/>
      <c r="Y11" s="405"/>
      <c r="Z11" s="83"/>
      <c r="AA11" s="83"/>
      <c r="AB11" s="83"/>
      <c r="AC11" s="83"/>
      <c r="AD11" s="83"/>
      <c r="AE11" s="84"/>
      <c r="AF11" s="85"/>
    </row>
    <row r="12" spans="2:32" ht="21" customHeight="1" x14ac:dyDescent="0.15">
      <c r="C12" s="74"/>
      <c r="D12" s="406" t="s">
        <v>35</v>
      </c>
      <c r="E12" s="407"/>
      <c r="F12" s="407"/>
      <c r="G12" s="407"/>
      <c r="H12" s="407"/>
      <c r="I12" s="407"/>
      <c r="J12" s="407"/>
      <c r="K12" s="408"/>
      <c r="L12" s="76"/>
      <c r="M12" s="420" t="s">
        <v>36</v>
      </c>
      <c r="N12" s="420"/>
      <c r="O12" s="421" t="s">
        <v>2</v>
      </c>
      <c r="P12" s="421"/>
      <c r="Q12" s="421"/>
      <c r="R12" s="421"/>
      <c r="S12" s="421"/>
      <c r="T12" s="422" t="s">
        <v>3</v>
      </c>
      <c r="U12" s="422"/>
      <c r="V12" s="422"/>
      <c r="W12" s="423" t="s">
        <v>4</v>
      </c>
      <c r="X12" s="423"/>
      <c r="Y12" s="423"/>
      <c r="Z12" s="86"/>
      <c r="AA12" s="86"/>
      <c r="AB12" s="86"/>
      <c r="AC12" s="86"/>
      <c r="AD12" s="86"/>
      <c r="AE12" s="87"/>
      <c r="AF12" s="88"/>
    </row>
    <row r="13" spans="2:32" ht="21" customHeight="1" x14ac:dyDescent="0.15">
      <c r="C13" s="74"/>
      <c r="D13" s="409"/>
      <c r="E13" s="410"/>
      <c r="F13" s="410"/>
      <c r="G13" s="410"/>
      <c r="H13" s="410"/>
      <c r="I13" s="410"/>
      <c r="J13" s="410"/>
      <c r="K13" s="411"/>
      <c r="L13" s="89"/>
      <c r="M13" s="424" t="s">
        <v>37</v>
      </c>
      <c r="N13" s="424"/>
      <c r="O13" s="403" t="s">
        <v>2</v>
      </c>
      <c r="P13" s="403"/>
      <c r="Q13" s="403"/>
      <c r="R13" s="403"/>
      <c r="S13" s="403"/>
      <c r="T13" s="404" t="s">
        <v>3</v>
      </c>
      <c r="U13" s="404"/>
      <c r="V13" s="404"/>
      <c r="W13" s="405" t="s">
        <v>4</v>
      </c>
      <c r="X13" s="405"/>
      <c r="Y13" s="405"/>
      <c r="Z13" s="90"/>
      <c r="AA13" s="90"/>
      <c r="AB13" s="90"/>
      <c r="AC13" s="90"/>
      <c r="AD13" s="90"/>
      <c r="AE13" s="91"/>
      <c r="AF13" s="92"/>
    </row>
    <row r="14" spans="2:32" ht="30" customHeight="1" x14ac:dyDescent="0.15">
      <c r="C14" s="74"/>
      <c r="D14" s="400" t="s">
        <v>224</v>
      </c>
      <c r="E14" s="401"/>
      <c r="F14" s="401"/>
      <c r="G14" s="401"/>
      <c r="H14" s="401"/>
      <c r="I14" s="401"/>
      <c r="J14" s="401"/>
      <c r="K14" s="402"/>
      <c r="L14" s="93"/>
      <c r="M14" s="94"/>
      <c r="N14" s="94"/>
      <c r="O14" s="425" t="s">
        <v>2</v>
      </c>
      <c r="P14" s="425"/>
      <c r="Q14" s="425"/>
      <c r="R14" s="425"/>
      <c r="S14" s="425"/>
      <c r="T14" s="426" t="s">
        <v>3</v>
      </c>
      <c r="U14" s="426"/>
      <c r="V14" s="426"/>
      <c r="W14" s="427" t="s">
        <v>4</v>
      </c>
      <c r="X14" s="427"/>
      <c r="Y14" s="427"/>
      <c r="Z14" s="94"/>
      <c r="AA14" s="94"/>
      <c r="AB14" s="94"/>
      <c r="AC14" s="94"/>
      <c r="AD14" s="94"/>
      <c r="AE14" s="95"/>
      <c r="AF14" s="96"/>
    </row>
    <row r="15" spans="2:32" ht="30" customHeight="1" x14ac:dyDescent="0.15">
      <c r="C15" s="74"/>
      <c r="D15" s="400" t="s">
        <v>39</v>
      </c>
      <c r="E15" s="401"/>
      <c r="F15" s="401"/>
      <c r="G15" s="401"/>
      <c r="H15" s="401"/>
      <c r="I15" s="401"/>
      <c r="J15" s="401"/>
      <c r="K15" s="402"/>
      <c r="L15" s="75"/>
      <c r="M15" s="418"/>
      <c r="N15" s="418"/>
      <c r="O15" s="418"/>
      <c r="P15" s="418"/>
      <c r="Q15" s="418"/>
      <c r="R15" s="418"/>
      <c r="S15" s="418"/>
      <c r="T15" s="418"/>
      <c r="U15" s="418"/>
      <c r="V15" s="418"/>
      <c r="W15" s="418"/>
      <c r="X15" s="418"/>
      <c r="Y15" s="418"/>
      <c r="Z15" s="418"/>
      <c r="AA15" s="76" t="s">
        <v>32</v>
      </c>
      <c r="AB15" s="77"/>
      <c r="AC15" s="77"/>
      <c r="AD15" s="77"/>
      <c r="AE15" s="77"/>
      <c r="AF15" s="78"/>
    </row>
    <row r="16" spans="2:32" ht="30" customHeight="1" x14ac:dyDescent="0.15">
      <c r="C16" s="74"/>
      <c r="D16" s="428" t="s">
        <v>40</v>
      </c>
      <c r="E16" s="429"/>
      <c r="F16" s="429"/>
      <c r="G16" s="429"/>
      <c r="H16" s="429"/>
      <c r="I16" s="97" t="s">
        <v>41</v>
      </c>
      <c r="J16" s="97"/>
      <c r="K16" s="98"/>
      <c r="L16" s="75"/>
      <c r="M16" s="418"/>
      <c r="N16" s="418"/>
      <c r="O16" s="418"/>
      <c r="P16" s="418"/>
      <c r="Q16" s="418"/>
      <c r="R16" s="418"/>
      <c r="S16" s="418"/>
      <c r="T16" s="418"/>
      <c r="U16" s="418"/>
      <c r="V16" s="418"/>
      <c r="W16" s="418"/>
      <c r="X16" s="418"/>
      <c r="Y16" s="418"/>
      <c r="Z16" s="418"/>
      <c r="AA16" s="76" t="s">
        <v>32</v>
      </c>
      <c r="AB16" s="77"/>
      <c r="AC16" s="77"/>
      <c r="AD16" s="77"/>
      <c r="AE16" s="77"/>
      <c r="AF16" s="78"/>
    </row>
    <row r="17" spans="1:36" ht="30" customHeight="1" x14ac:dyDescent="0.15">
      <c r="C17" s="74"/>
      <c r="D17" s="428" t="s">
        <v>42</v>
      </c>
      <c r="E17" s="429"/>
      <c r="F17" s="429"/>
      <c r="G17" s="429"/>
      <c r="H17" s="429"/>
      <c r="I17" s="99" t="s">
        <v>43</v>
      </c>
      <c r="J17" s="99"/>
      <c r="K17" s="100"/>
      <c r="L17" s="101"/>
      <c r="M17" s="430"/>
      <c r="N17" s="430"/>
      <c r="O17" s="430"/>
      <c r="P17" s="430"/>
      <c r="Q17" s="430"/>
      <c r="R17" s="430"/>
      <c r="S17" s="430"/>
      <c r="T17" s="430"/>
      <c r="U17" s="430"/>
      <c r="V17" s="430"/>
      <c r="W17" s="430"/>
      <c r="X17" s="430"/>
      <c r="Y17" s="430"/>
      <c r="Z17" s="430"/>
      <c r="AA17" s="93" t="s">
        <v>32</v>
      </c>
      <c r="AB17" s="102"/>
      <c r="AC17" s="102"/>
      <c r="AD17" s="102"/>
      <c r="AE17" s="102"/>
      <c r="AF17" s="103"/>
    </row>
    <row r="18" spans="1:36" ht="18" customHeight="1" x14ac:dyDescent="0.15">
      <c r="C18" s="74"/>
      <c r="D18" s="74"/>
      <c r="E18" s="74"/>
      <c r="F18" s="74"/>
      <c r="G18" s="74"/>
      <c r="H18" s="74"/>
      <c r="I18" s="74"/>
      <c r="J18" s="74"/>
      <c r="K18" s="74"/>
      <c r="L18" s="74"/>
      <c r="M18" s="74"/>
      <c r="N18" s="83"/>
      <c r="O18" s="83"/>
      <c r="P18" s="83"/>
      <c r="Q18" s="83"/>
      <c r="R18" s="83"/>
      <c r="S18" s="83"/>
      <c r="T18" s="83"/>
      <c r="U18" s="83"/>
      <c r="V18" s="83"/>
      <c r="W18" s="83"/>
      <c r="X18" s="83"/>
      <c r="Y18" s="83"/>
      <c r="Z18" s="83"/>
      <c r="AA18" s="83"/>
      <c r="AB18" s="83"/>
      <c r="AC18" s="83"/>
    </row>
    <row r="19" spans="1:36" ht="21" customHeight="1" x14ac:dyDescent="0.15">
      <c r="D19" s="104" t="s">
        <v>225</v>
      </c>
      <c r="E19" s="104"/>
      <c r="F19" s="104"/>
      <c r="G19" s="105"/>
      <c r="H19" s="106" t="s">
        <v>45</v>
      </c>
      <c r="I19" s="104" t="s">
        <v>46</v>
      </c>
      <c r="J19" s="107" t="s">
        <v>47</v>
      </c>
      <c r="K19" s="107"/>
      <c r="L19" s="107"/>
      <c r="M19" s="107"/>
      <c r="N19" s="107"/>
      <c r="O19" s="107"/>
      <c r="P19" s="108" t="s">
        <v>48</v>
      </c>
      <c r="Q19" s="108"/>
      <c r="R19" s="107" t="s">
        <v>49</v>
      </c>
      <c r="S19" s="107"/>
      <c r="T19" s="107"/>
      <c r="U19" s="107"/>
      <c r="V19" s="107"/>
      <c r="W19" s="107"/>
      <c r="X19" s="109" t="s">
        <v>50</v>
      </c>
      <c r="Y19" s="110" t="s">
        <v>48</v>
      </c>
      <c r="Z19" s="110"/>
      <c r="AA19" s="110" t="s">
        <v>51</v>
      </c>
      <c r="AB19" s="110"/>
      <c r="AC19" s="110"/>
      <c r="AD19" s="83" t="s">
        <v>52</v>
      </c>
      <c r="AE19" s="74" t="s">
        <v>53</v>
      </c>
      <c r="AF19" s="83"/>
      <c r="AG19" s="83"/>
      <c r="AH19" s="83"/>
      <c r="AI19" s="83"/>
      <c r="AJ19" s="83"/>
    </row>
    <row r="20" spans="1:36" ht="21" customHeight="1" x14ac:dyDescent="0.15">
      <c r="C20" s="74"/>
      <c r="D20" s="111"/>
      <c r="E20" s="106"/>
      <c r="H20" s="106" t="s">
        <v>45</v>
      </c>
      <c r="I20" s="104" t="s">
        <v>46</v>
      </c>
      <c r="J20" s="431">
        <f>M17</f>
        <v>0</v>
      </c>
      <c r="K20" s="431"/>
      <c r="L20" s="431"/>
      <c r="M20" s="431"/>
      <c r="N20" s="431"/>
      <c r="O20" s="431"/>
      <c r="P20" s="108" t="s">
        <v>54</v>
      </c>
      <c r="Q20" s="108"/>
      <c r="R20" s="431">
        <f>M16</f>
        <v>0</v>
      </c>
      <c r="S20" s="431"/>
      <c r="T20" s="431"/>
      <c r="U20" s="431"/>
      <c r="V20" s="431"/>
      <c r="W20" s="431"/>
      <c r="X20" s="109" t="s">
        <v>55</v>
      </c>
      <c r="Y20" s="110" t="s">
        <v>54</v>
      </c>
      <c r="Z20" s="110"/>
      <c r="AA20" s="433">
        <f>R20</f>
        <v>0</v>
      </c>
      <c r="AB20" s="434"/>
      <c r="AC20" s="434"/>
      <c r="AD20" s="83" t="s">
        <v>56</v>
      </c>
      <c r="AE20" s="74" t="s">
        <v>57</v>
      </c>
      <c r="AF20" s="83"/>
    </row>
    <row r="21" spans="1:36" ht="21" customHeight="1" x14ac:dyDescent="0.15">
      <c r="C21" s="74"/>
      <c r="D21" s="111"/>
      <c r="E21" s="111"/>
      <c r="F21" s="111"/>
      <c r="G21" s="111"/>
      <c r="H21" s="106" t="s">
        <v>58</v>
      </c>
      <c r="I21" s="104"/>
      <c r="J21" s="431">
        <f>J20-R20</f>
        <v>0</v>
      </c>
      <c r="K21" s="431"/>
      <c r="L21" s="431"/>
      <c r="M21" s="431"/>
      <c r="N21" s="431"/>
      <c r="O21" s="431"/>
      <c r="P21" s="108" t="s">
        <v>54</v>
      </c>
      <c r="Q21" s="107"/>
      <c r="R21" s="431">
        <f>AA20*1/100</f>
        <v>0</v>
      </c>
      <c r="S21" s="431"/>
      <c r="T21" s="431"/>
      <c r="U21" s="431"/>
      <c r="V21" s="431"/>
      <c r="W21" s="431"/>
      <c r="X21" s="83"/>
      <c r="Y21" s="83"/>
      <c r="Z21" s="83"/>
      <c r="AA21" s="83"/>
      <c r="AB21" s="83"/>
      <c r="AC21" s="83"/>
      <c r="AD21" s="83"/>
      <c r="AE21" s="83"/>
    </row>
    <row r="22" spans="1:36" ht="21" customHeight="1" x14ac:dyDescent="0.15">
      <c r="D22" s="111"/>
      <c r="E22" s="111"/>
      <c r="F22" s="111"/>
      <c r="G22" s="111"/>
      <c r="H22" s="106" t="s">
        <v>58</v>
      </c>
      <c r="I22" s="111"/>
      <c r="J22" s="431">
        <f>J21-R21</f>
        <v>0</v>
      </c>
      <c r="K22" s="431"/>
      <c r="L22" s="431"/>
      <c r="M22" s="431"/>
      <c r="N22" s="431"/>
      <c r="O22" s="431"/>
      <c r="P22" s="104" t="s">
        <v>59</v>
      </c>
      <c r="Q22" s="109"/>
      <c r="R22" s="109"/>
      <c r="S22" s="109"/>
      <c r="T22" s="109"/>
      <c r="X22" s="289" t="str">
        <f>IF(J22&lt;=0,"≦0","")</f>
        <v>≦0</v>
      </c>
      <c r="Y22" s="115"/>
      <c r="Z22" s="290" t="str">
        <f>IF(J22&lt;=0," スライド適用が認められない","")</f>
        <v xml:space="preserve"> スライド適用が認められない</v>
      </c>
    </row>
    <row r="23" spans="1:36" ht="21" customHeight="1" x14ac:dyDescent="0.2">
      <c r="D23" s="112" t="s">
        <v>60</v>
      </c>
      <c r="E23" s="113" t="s">
        <v>61</v>
      </c>
      <c r="F23" s="104"/>
      <c r="H23" s="104"/>
      <c r="I23" s="114"/>
      <c r="J23" s="114"/>
      <c r="K23" s="114"/>
      <c r="L23" s="114"/>
      <c r="M23" s="114"/>
      <c r="N23" s="104"/>
      <c r="P23" s="104"/>
      <c r="Q23" s="104"/>
      <c r="R23" s="104"/>
    </row>
    <row r="24" spans="1:36" ht="21" customHeight="1" x14ac:dyDescent="0.15">
      <c r="E24" s="68" t="s">
        <v>62</v>
      </c>
    </row>
    <row r="25" spans="1:36" ht="21" customHeight="1" x14ac:dyDescent="0.2">
      <c r="D25" s="112" t="s">
        <v>63</v>
      </c>
      <c r="E25" s="113" t="s">
        <v>64</v>
      </c>
      <c r="F25" s="104"/>
    </row>
    <row r="26" spans="1:36" ht="21" customHeight="1" x14ac:dyDescent="0.15">
      <c r="E26" s="68" t="s">
        <v>65</v>
      </c>
    </row>
    <row r="28" spans="1:36" ht="21" customHeight="1" x14ac:dyDescent="0.15">
      <c r="D28" s="104" t="s">
        <v>226</v>
      </c>
      <c r="E28" s="104"/>
      <c r="F28" s="104"/>
      <c r="G28" s="105"/>
      <c r="H28" s="106"/>
      <c r="J28" s="115" t="s">
        <v>58</v>
      </c>
      <c r="K28" s="115"/>
      <c r="L28" s="115" t="s">
        <v>67</v>
      </c>
      <c r="M28" s="115"/>
      <c r="N28" s="115"/>
      <c r="O28" s="115"/>
      <c r="P28" s="115"/>
      <c r="Q28" s="115"/>
      <c r="R28" s="115" t="s">
        <v>56</v>
      </c>
      <c r="S28" s="115"/>
      <c r="T28" s="116" t="s">
        <v>68</v>
      </c>
      <c r="U28" s="68">
        <v>1</v>
      </c>
      <c r="V28" s="115" t="s">
        <v>69</v>
      </c>
      <c r="W28" s="115"/>
      <c r="X28" s="68" t="s">
        <v>70</v>
      </c>
    </row>
    <row r="29" spans="1:36" ht="21" customHeight="1" x14ac:dyDescent="0.15">
      <c r="J29" s="115" t="s">
        <v>58</v>
      </c>
      <c r="K29" s="115"/>
      <c r="L29" s="432">
        <f>J22</f>
        <v>0</v>
      </c>
      <c r="M29" s="432"/>
      <c r="N29" s="432"/>
      <c r="O29" s="432"/>
      <c r="P29" s="432"/>
      <c r="Q29" s="432"/>
      <c r="R29" s="115" t="s">
        <v>56</v>
      </c>
      <c r="S29" s="115"/>
      <c r="T29" s="435">
        <v>1.1000000000000001</v>
      </c>
      <c r="U29" s="435"/>
      <c r="V29" s="435"/>
      <c r="W29" s="435"/>
    </row>
    <row r="30" spans="1:36" ht="21" customHeight="1" x14ac:dyDescent="0.15">
      <c r="J30" s="115" t="s">
        <v>58</v>
      </c>
      <c r="K30" s="115"/>
      <c r="L30" s="432">
        <f>L29*T29</f>
        <v>0</v>
      </c>
      <c r="M30" s="432"/>
      <c r="N30" s="432"/>
      <c r="O30" s="432"/>
      <c r="P30" s="432"/>
      <c r="Q30" s="432"/>
      <c r="R30" s="104" t="s">
        <v>71</v>
      </c>
    </row>
    <row r="31" spans="1:36" ht="21" customHeight="1" x14ac:dyDescent="0.15">
      <c r="H31" s="74"/>
      <c r="P31" s="74"/>
    </row>
    <row r="32" spans="1:36" ht="18" customHeight="1" x14ac:dyDescent="0.15">
      <c r="A32" s="74"/>
      <c r="B32" s="117"/>
      <c r="C32" s="74"/>
      <c r="D32" s="118"/>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row>
    <row r="33" spans="1:30" ht="18" customHeight="1" x14ac:dyDescent="0.15">
      <c r="A33" s="74"/>
      <c r="B33" s="74"/>
      <c r="C33" s="74"/>
      <c r="D33" s="118"/>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row>
    <row r="34" spans="1:30" ht="18" customHeight="1" x14ac:dyDescent="0.15">
      <c r="A34" s="74"/>
      <c r="B34" s="74"/>
      <c r="C34" s="74"/>
      <c r="D34" s="118"/>
      <c r="E34" s="74"/>
      <c r="F34" s="119"/>
      <c r="G34" s="74"/>
      <c r="H34" s="74"/>
      <c r="I34" s="74"/>
      <c r="J34" s="74"/>
      <c r="K34" s="74"/>
      <c r="L34" s="74"/>
      <c r="M34" s="74"/>
      <c r="N34" s="119"/>
      <c r="O34" s="74"/>
      <c r="P34" s="74"/>
      <c r="Q34" s="74"/>
      <c r="R34" s="74"/>
      <c r="S34" s="74"/>
      <c r="T34" s="74"/>
      <c r="U34" s="74"/>
      <c r="V34" s="74"/>
      <c r="W34" s="74"/>
      <c r="X34" s="74"/>
      <c r="Y34" s="74"/>
      <c r="Z34" s="74"/>
      <c r="AA34" s="74"/>
      <c r="AB34" s="74"/>
    </row>
    <row r="35" spans="1:30" ht="18" customHeight="1" x14ac:dyDescent="0.15">
      <c r="A35" s="74"/>
      <c r="B35" s="74"/>
      <c r="C35" s="119"/>
      <c r="D35" s="118"/>
      <c r="E35" s="119"/>
      <c r="F35" s="119"/>
      <c r="G35" s="119"/>
      <c r="H35" s="74"/>
      <c r="I35" s="119"/>
      <c r="J35" s="119"/>
      <c r="K35" s="119"/>
      <c r="L35" s="119"/>
      <c r="M35" s="119"/>
      <c r="N35" s="119"/>
      <c r="O35" s="119"/>
      <c r="P35" s="74"/>
      <c r="Q35" s="119"/>
      <c r="R35" s="119"/>
      <c r="S35" s="119"/>
      <c r="T35" s="119"/>
      <c r="U35" s="119"/>
      <c r="V35" s="119"/>
      <c r="W35" s="119"/>
      <c r="X35" s="119"/>
      <c r="Y35" s="119"/>
      <c r="Z35" s="119"/>
      <c r="AA35" s="119"/>
      <c r="AB35" s="119"/>
      <c r="AC35" s="119"/>
      <c r="AD35" s="74"/>
    </row>
    <row r="36" spans="1:30" ht="21" customHeight="1" x14ac:dyDescent="0.15">
      <c r="A36" s="74"/>
      <c r="B36" s="74"/>
      <c r="C36" s="74"/>
      <c r="D36" s="74"/>
      <c r="E36" s="74"/>
      <c r="F36" s="74"/>
      <c r="G36" s="74"/>
      <c r="H36" s="71"/>
      <c r="I36" s="74"/>
      <c r="J36" s="74"/>
      <c r="K36" s="74"/>
      <c r="L36" s="74"/>
      <c r="M36" s="74"/>
      <c r="N36" s="74"/>
      <c r="O36" s="74"/>
      <c r="P36" s="72"/>
      <c r="Q36" s="74"/>
      <c r="R36" s="74"/>
      <c r="S36" s="74"/>
      <c r="T36" s="74"/>
      <c r="U36" s="74"/>
      <c r="V36" s="74"/>
      <c r="W36" s="74"/>
      <c r="X36" s="74"/>
      <c r="Y36" s="74"/>
      <c r="Z36" s="74"/>
      <c r="AA36" s="74"/>
      <c r="AB36" s="74"/>
      <c r="AC36" s="74"/>
      <c r="AD36" s="74"/>
    </row>
    <row r="37" spans="1:30" ht="21" customHeight="1" x14ac:dyDescent="0.15">
      <c r="A37" s="74"/>
      <c r="B37" s="74"/>
      <c r="C37" s="71"/>
      <c r="D37" s="71"/>
      <c r="E37" s="71"/>
      <c r="F37" s="71"/>
      <c r="G37" s="71"/>
      <c r="H37" s="74"/>
      <c r="I37" s="71"/>
      <c r="J37" s="71"/>
      <c r="K37" s="71"/>
      <c r="L37" s="71"/>
      <c r="M37" s="71"/>
      <c r="N37" s="72"/>
      <c r="O37" s="72"/>
      <c r="P37" s="83"/>
      <c r="Q37" s="72"/>
      <c r="R37" s="72"/>
      <c r="S37" s="72"/>
      <c r="T37" s="72"/>
      <c r="U37" s="73"/>
      <c r="V37" s="73"/>
      <c r="W37" s="73"/>
      <c r="X37" s="73"/>
      <c r="Y37" s="73"/>
      <c r="Z37" s="73"/>
      <c r="AA37" s="73"/>
      <c r="AB37" s="73"/>
      <c r="AC37" s="73"/>
      <c r="AD37" s="74"/>
    </row>
    <row r="38" spans="1:30" ht="21" customHeight="1" x14ac:dyDescent="0.15">
      <c r="A38" s="74"/>
      <c r="B38" s="74"/>
      <c r="C38" s="74"/>
      <c r="D38" s="74"/>
      <c r="E38" s="74"/>
      <c r="F38" s="74"/>
      <c r="G38" s="74"/>
      <c r="H38" s="74"/>
      <c r="I38" s="74"/>
      <c r="J38" s="74"/>
      <c r="K38" s="74"/>
      <c r="L38" s="74"/>
      <c r="M38" s="74"/>
      <c r="N38" s="83"/>
      <c r="O38" s="83"/>
      <c r="P38" s="83"/>
      <c r="Q38" s="83"/>
      <c r="R38" s="83"/>
      <c r="S38" s="83"/>
      <c r="T38" s="83"/>
      <c r="U38" s="83"/>
      <c r="V38" s="83"/>
      <c r="W38" s="83"/>
      <c r="X38" s="83"/>
      <c r="Y38" s="83"/>
      <c r="Z38" s="83"/>
      <c r="AA38" s="83"/>
      <c r="AB38" s="83"/>
      <c r="AC38" s="83"/>
      <c r="AD38" s="74"/>
    </row>
    <row r="39" spans="1:30" ht="21" customHeight="1" x14ac:dyDescent="0.15">
      <c r="A39" s="74"/>
      <c r="B39" s="74"/>
      <c r="C39" s="74"/>
      <c r="D39" s="74"/>
      <c r="E39" s="74"/>
      <c r="F39" s="74"/>
      <c r="G39" s="74"/>
      <c r="H39" s="74"/>
      <c r="I39" s="74"/>
      <c r="J39" s="74"/>
      <c r="K39" s="74"/>
      <c r="L39" s="74"/>
      <c r="M39" s="74"/>
      <c r="N39" s="83"/>
      <c r="O39" s="83"/>
      <c r="P39" s="74"/>
      <c r="Q39" s="83"/>
      <c r="R39" s="83"/>
      <c r="S39" s="83"/>
      <c r="T39" s="83"/>
      <c r="U39" s="83"/>
      <c r="V39" s="83"/>
      <c r="W39" s="83"/>
      <c r="X39" s="83"/>
      <c r="Y39" s="83"/>
      <c r="Z39" s="83"/>
      <c r="AA39" s="83"/>
      <c r="AB39" s="83"/>
      <c r="AC39" s="83"/>
      <c r="AD39" s="74"/>
    </row>
    <row r="40" spans="1:30" ht="21" customHeight="1" x14ac:dyDescent="0.15">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0" ht="21" customHeight="1" x14ac:dyDescent="0.15">
      <c r="A41" s="74"/>
      <c r="B41" s="74"/>
      <c r="C41" s="74"/>
      <c r="D41" s="74"/>
      <c r="E41" s="74"/>
      <c r="F41" s="74"/>
      <c r="G41" s="74"/>
      <c r="I41" s="74"/>
      <c r="J41" s="74"/>
      <c r="K41" s="74"/>
      <c r="L41" s="74"/>
      <c r="M41" s="74"/>
      <c r="N41" s="74"/>
      <c r="O41" s="74"/>
      <c r="Q41" s="74"/>
      <c r="R41" s="74"/>
      <c r="S41" s="74"/>
      <c r="T41" s="74"/>
      <c r="U41" s="74"/>
      <c r="V41" s="74"/>
      <c r="W41" s="74"/>
      <c r="X41" s="74"/>
      <c r="Y41" s="74"/>
      <c r="Z41" s="74"/>
      <c r="AA41" s="74"/>
      <c r="AB41" s="74"/>
      <c r="AC41" s="74"/>
      <c r="AD41" s="74"/>
    </row>
  </sheetData>
  <sheetProtection sheet="1" objects="1" scenarios="1"/>
  <mergeCells count="37">
    <mergeCell ref="L30:Q30"/>
    <mergeCell ref="AA20:AC20"/>
    <mergeCell ref="J21:O21"/>
    <mergeCell ref="R21:W21"/>
    <mergeCell ref="J22:O22"/>
    <mergeCell ref="L29:Q29"/>
    <mergeCell ref="T29:W29"/>
    <mergeCell ref="D16:H16"/>
    <mergeCell ref="M16:Z16"/>
    <mergeCell ref="D17:H17"/>
    <mergeCell ref="M17:Z17"/>
    <mergeCell ref="J20:O20"/>
    <mergeCell ref="R20:W20"/>
    <mergeCell ref="D14:K14"/>
    <mergeCell ref="O14:S14"/>
    <mergeCell ref="T14:V14"/>
    <mergeCell ref="W14:Y14"/>
    <mergeCell ref="D15:K15"/>
    <mergeCell ref="M15:Z15"/>
    <mergeCell ref="D12:K13"/>
    <mergeCell ref="M12:N12"/>
    <mergeCell ref="O12:S12"/>
    <mergeCell ref="T12:V12"/>
    <mergeCell ref="W12:Y12"/>
    <mergeCell ref="M13:N13"/>
    <mergeCell ref="O13:S13"/>
    <mergeCell ref="T13:V13"/>
    <mergeCell ref="W13:Y13"/>
    <mergeCell ref="D11:K11"/>
    <mergeCell ref="O11:S11"/>
    <mergeCell ref="T11:V11"/>
    <mergeCell ref="W11:Y11"/>
    <mergeCell ref="D7:K8"/>
    <mergeCell ref="L7:AF8"/>
    <mergeCell ref="D9:K10"/>
    <mergeCell ref="M9:Z9"/>
    <mergeCell ref="M10:Z10"/>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記入要領</vt:lpstr>
      <vt:lpstr>①変更請求書</vt:lpstr>
      <vt:lpstr>①概算スライド額調書</vt:lpstr>
      <vt:lpstr>①工事報告書</vt:lpstr>
      <vt:lpstr>②協議開始日通知</vt:lpstr>
      <vt:lpstr>③出来形数量確認書</vt:lpstr>
      <vt:lpstr>④スライド額計算書</vt:lpstr>
      <vt:lpstr>⑤変更協議</vt:lpstr>
      <vt:lpstr>⑤スライド額調書</vt:lpstr>
      <vt:lpstr>⑥承諾書</vt:lpstr>
      <vt:lpstr>①工事報告書!Print_Area</vt:lpstr>
      <vt:lpstr>記入要領!Print_Area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契約検査課</cp:lastModifiedBy>
  <cp:lastPrinted>2026-08-18T00:36:35Z</cp:lastPrinted>
  <dcterms:created xsi:type="dcterms:W3CDTF">2026-07-23T00:18:30Z</dcterms:created>
  <dcterms:modified xsi:type="dcterms:W3CDTF">2026-08-27T02:56:07Z</dcterms:modified>
</cp:coreProperties>
</file>