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showInkAnnotation="0" updateLinks="never" codeName="ThisWorkbook" defaultThemeVersion="124226"/>
  <bookViews>
    <workbookView xWindow="-120" yWindow="-120" windowWidth="20730" windowHeight="11760" tabRatio="822" activeTab="2"/>
  </bookViews>
  <sheets>
    <sheet name="リスト" sheetId="82" r:id="rId1"/>
    <sheet name="入力規則等（削除不可）" sheetId="16" r:id="rId2"/>
    <sheet name="様式1" sheetId="5" r:id="rId3"/>
    <sheet name="様式2-1 " sheetId="77" r:id="rId4"/>
    <sheet name="様式2-2" sheetId="76" r:id="rId5"/>
    <sheet name="様式3（事業番号1）" sheetId="63" r:id="rId6"/>
    <sheet name="様式4" sheetId="47" r:id="rId7"/>
    <sheet name="様式5" sheetId="94" r:id="rId8"/>
    <sheet name="（写真添付台紙）修理・新調用" sheetId="48" r:id="rId9"/>
    <sheet name="確認用シート" sheetId="95" r:id="rId10"/>
  </sheets>
  <externalReferences>
    <externalReference r:id="rId11"/>
    <externalReference r:id="rId12"/>
    <externalReference r:id="rId13"/>
    <externalReference r:id="rId14"/>
  </externalReferences>
  <definedNames>
    <definedName name="_xlnm._FilterDatabase" localSheetId="2" hidden="1">様式1!#REF!</definedName>
    <definedName name="_xlnm._FilterDatabase" localSheetId="5" hidden="1">'様式3（事業番号1）'!#REF!</definedName>
    <definedName name="_xlnm.Print_Area" localSheetId="8">'（写真添付台紙）修理・新調用'!$A$1:$AA$93</definedName>
    <definedName name="_xlnm.Print_Area" localSheetId="9">確認用シート!$A$1:$M$30</definedName>
    <definedName name="_xlnm.Print_Area" localSheetId="1">'入力規則等（削除不可）'!$A$1:$B$66</definedName>
    <definedName name="_xlnm.Print_Area" localSheetId="2">様式1!$A$1:$AN$45</definedName>
    <definedName name="_xlnm.Print_Area" localSheetId="3">'様式2-1 '!$A$1:$AC$75</definedName>
    <definedName name="_xlnm.Print_Area" localSheetId="4">'様式2-2'!$A$1:$AN$56</definedName>
    <definedName name="_xlnm.Print_Area" localSheetId="5">'様式3（事業番号1）'!$A$1:$AR$248</definedName>
    <definedName name="_xlnm.Print_Area" localSheetId="6">様式4!$A$1:$Y$39</definedName>
    <definedName name="あ" localSheetId="9">'[1]入力規則等（削除不可）'!#REF!</definedName>
    <definedName name="あ" localSheetId="3">'[2]入力規則等（削除不可）'!#REF!</definedName>
    <definedName name="あ" localSheetId="5">'入力規則等（削除不可）'!#REF!</definedName>
    <definedName name="あ" localSheetId="7">'[1]入力規則等（削除不可）'!#REF!</definedName>
    <definedName name="あ">'入力規則等（削除不可）'!#REF!</definedName>
    <definedName name="その他" localSheetId="9">'[1]入力規則等（削除不可）'!#REF!</definedName>
    <definedName name="その他" localSheetId="3">'[2]入力規則等（削除不可）'!#REF!</definedName>
    <definedName name="その他" localSheetId="5">'入力規則等（削除不可）'!#REF!</definedName>
    <definedName name="その他" localSheetId="7">'[1]入力規則等（削除不可）'!#REF!</definedName>
    <definedName name="その他">'入力規則等（削除不可）'!#REF!</definedName>
    <definedName name="その他事務経費" localSheetId="9">'[1]入力規則等（削除不可）'!#REF!</definedName>
    <definedName name="その他事務経費" localSheetId="3">'[2]入力規則等（削除不可）'!#REF!</definedName>
    <definedName name="その他事務経費" localSheetId="5">'入力規則等（削除不可）'!#REF!</definedName>
    <definedName name="その他事務経費" localSheetId="7">'[1]入力規則等（削除不可）'!#REF!</definedName>
    <definedName name="その他事務経費">'入力規則等（削除不可）'!#REF!</definedName>
    <definedName name="記録作成" localSheetId="8">'[3]入力規則等（削除不可）'!$E$23:$E$28</definedName>
    <definedName name="記録作成" localSheetId="9">'[1]入力規則等（削除不可）'!#REF!</definedName>
    <definedName name="記録作成" localSheetId="3">'[2]入力規則等（削除不可）'!#REF!</definedName>
    <definedName name="記録作成" localSheetId="5">'入力規則等（削除不可）'!#REF!</definedName>
    <definedName name="記録作成" localSheetId="7">'[1]入力規則等（削除不可）'!#REF!</definedName>
    <definedName name="記録作成">'入力規則等（削除不可）'!#REF!</definedName>
    <definedName name="後継者養成" localSheetId="9">'[1]入力規則等（削除不可）'!#REF!</definedName>
    <definedName name="後継者養成" localSheetId="3">'[2]入力規則等（削除不可）'!#REF!</definedName>
    <definedName name="後継者養成" localSheetId="5">'入力規則等（削除不可）'!#REF!</definedName>
    <definedName name="後継者養成" localSheetId="7">'[1]入力規則等（削除不可）'!#REF!</definedName>
    <definedName name="後継者養成">'入力規則等（削除不可）'!#REF!</definedName>
    <definedName name="事務経費">'入力規則等（削除不可）'!$B$9:$B$10</definedName>
    <definedName name="情報発信" localSheetId="9">'[1]入力規則等（削除不可）'!#REF!</definedName>
    <definedName name="情報発信" localSheetId="3">'[2]入力規則等（削除不可）'!#REF!</definedName>
    <definedName name="情報発信" localSheetId="5">'入力規則等（削除不可）'!#REF!</definedName>
    <definedName name="情報発信" localSheetId="7">'[1]入力規則等（削除不可）'!#REF!</definedName>
    <definedName name="情報発信">'入力規則等（削除不可）'!#REF!</definedName>
    <definedName name="人材育成" localSheetId="9">'[1]入力規則等（削除不可）'!#REF!</definedName>
    <definedName name="人材育成" localSheetId="3">'[2]入力規則等（削除不可）'!#REF!</definedName>
    <definedName name="人材育成" localSheetId="5">'入力規則等（削除不可）'!#REF!</definedName>
    <definedName name="人材育成" localSheetId="7">'[1]入力規則等（削除不可）'!#REF!</definedName>
    <definedName name="人材育成">'入力規則等（削除不可）'!#REF!</definedName>
    <definedName name="世界文化遺産活性化" localSheetId="9">'[1]入力規則等（削除不可）'!#REF!</definedName>
    <definedName name="世界文化遺産活性化" localSheetId="3">'[2]入力規則等（削除不可）'!#REF!</definedName>
    <definedName name="世界文化遺産活性化" localSheetId="4">'[4]入力規則等（削除不可）'!#REF!</definedName>
    <definedName name="世界文化遺産活性化" localSheetId="5">'入力規則等（削除不可）'!#REF!</definedName>
    <definedName name="世界文化遺産活性化" localSheetId="7">'[1]入力規則等（削除不可）'!#REF!</definedName>
    <definedName name="世界文化遺産活性化">'入力規則等（削除不可）'!#REF!</definedName>
    <definedName name="地域の文化資源を核としたコミュニティの再生・活性化" localSheetId="9">'[1]入力規則等（削除不可）'!#REF!</definedName>
    <definedName name="地域の文化資源を核としたコミュニティの再生・活性化" localSheetId="3">'[2]入力規則等（削除不可）'!#REF!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7">'[1]入力規則等（削除不可）'!#REF!</definedName>
    <definedName name="地域の文化資源を核としたコミュニティの再生・活性化">'入力規則等（削除不可）'!#REF!</definedName>
    <definedName name="地域の文化資源を活用した集客・交流" localSheetId="9">'[1]入力規則等（削除不可）'!#REF!</definedName>
    <definedName name="地域の文化資源を活用した集客・交流" localSheetId="3">'[2]入力規則等（削除不可）'!#REF!</definedName>
    <definedName name="地域の文化資源を活用した集客・交流" localSheetId="5">'入力規則等（削除不可）'!#REF!</definedName>
    <definedName name="地域の文化資源を活用した集客・交流" localSheetId="7">'[1]入力規則等（削除不可）'!#REF!</definedName>
    <definedName name="地域の文化資源を活用した集客・交流">'入力規則等（削除不可）'!#REF!</definedName>
    <definedName name="地域文化遺産活性化" localSheetId="8">'[3]入力規則等（削除不可）'!$B$40:$B$49</definedName>
    <definedName name="地域文化遺産活性化">'入力規則等（削除不可）'!$B$2:$B$6</definedName>
    <definedName name="伝統文化の継承体制の維持・確立" localSheetId="9">'[1]入力規則等（削除不可）'!#REF!</definedName>
    <definedName name="伝統文化の継承体制の維持・確立" localSheetId="3">'[2]入力規則等（削除不可）'!#REF!</definedName>
    <definedName name="伝統文化の継承体制の維持・確立" localSheetId="5">'入力規則等（削除不可）'!#REF!</definedName>
    <definedName name="伝統文化の継承体制の維持・確立" localSheetId="7">'[1]入力規則等（削除不可）'!#REF!</definedName>
    <definedName name="伝統文化の継承体制の維持・確立">'入力規則等（削除不可）'!#REF!</definedName>
    <definedName name="普及啓発" localSheetId="9">'[1]入力規則等（削除不可）'!#REF!</definedName>
    <definedName name="普及啓発" localSheetId="3">'[2]入力規則等（削除不可）'!#REF!</definedName>
    <definedName name="普及啓発" localSheetId="5">'入力規則等（削除不可）'!#REF!</definedName>
    <definedName name="普及啓発" localSheetId="7">'[1]入力規則等（削除不可）'!#REF!</definedName>
    <definedName name="普及啓発">'入力規則等（削除不可）'!#REF!</definedName>
    <definedName name="用具等整備" localSheetId="9">'[1]入力規則等（削除不可）'!#REF!</definedName>
    <definedName name="用具等整備" localSheetId="3">'[2]入力規則等（削除不可）'!#REF!</definedName>
    <definedName name="用具等整備" localSheetId="5">'入力規則等（削除不可）'!#REF!</definedName>
    <definedName name="用具等整備" localSheetId="7">'[1]入力規則等（削除不可）'!#REF!</definedName>
    <definedName name="用具等整備">'入力規則等（削除不可）'!#REF!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33" i="63" l="1"/>
  <c r="AU233" i="63"/>
  <c r="AH247" i="63"/>
  <c r="AD247" i="63"/>
  <c r="Z247" i="63"/>
  <c r="V247" i="63"/>
  <c r="V246" i="63"/>
  <c r="V244" i="63"/>
  <c r="V242" i="63"/>
  <c r="V240" i="63"/>
  <c r="V238" i="63"/>
  <c r="V236" i="63"/>
  <c r="V234" i="63"/>
  <c r="AH215" i="63"/>
  <c r="AD215" i="63"/>
  <c r="Z215" i="63"/>
  <c r="V215" i="63"/>
  <c r="V214" i="63"/>
  <c r="V212" i="63"/>
  <c r="V210" i="63"/>
  <c r="V208" i="63"/>
  <c r="V206" i="63"/>
  <c r="V204" i="63"/>
  <c r="V202" i="63"/>
  <c r="AH181" i="63"/>
  <c r="AD181" i="63"/>
  <c r="Z181" i="63"/>
  <c r="V181" i="63"/>
  <c r="V180" i="63"/>
  <c r="V178" i="63"/>
  <c r="V176" i="63"/>
  <c r="V174" i="63"/>
  <c r="V172" i="63"/>
  <c r="V170" i="63"/>
  <c r="V168" i="63"/>
  <c r="AH147" i="63"/>
  <c r="AD147" i="63"/>
  <c r="Z147" i="63"/>
  <c r="V147" i="63"/>
  <c r="V146" i="63"/>
  <c r="V144" i="63"/>
  <c r="V142" i="63"/>
  <c r="V140" i="63"/>
  <c r="V138" i="63"/>
  <c r="V136" i="63"/>
  <c r="V134" i="63"/>
  <c r="AU109" i="63"/>
  <c r="AU107" i="63"/>
  <c r="AU105" i="63"/>
  <c r="AU103" i="63"/>
  <c r="AU101" i="63"/>
  <c r="AU99" i="63"/>
  <c r="AU97" i="63"/>
  <c r="AH111" i="63"/>
  <c r="AD111" i="63"/>
  <c r="Z111" i="63"/>
  <c r="V111" i="63"/>
  <c r="V110" i="63"/>
  <c r="V108" i="63"/>
  <c r="V106" i="63"/>
  <c r="V104" i="63"/>
  <c r="V102" i="63"/>
  <c r="V100" i="63"/>
  <c r="V98" i="63"/>
  <c r="V74" i="63"/>
  <c r="V72" i="63"/>
  <c r="V70" i="63"/>
  <c r="V68" i="63"/>
  <c r="V66" i="63"/>
  <c r="V64" i="63"/>
  <c r="AH75" i="63"/>
  <c r="AD75" i="63"/>
  <c r="Z75" i="63"/>
  <c r="V75" i="63"/>
  <c r="AV61" i="63"/>
  <c r="AU61" i="63"/>
  <c r="V62" i="63"/>
  <c r="J43" i="76"/>
  <c r="J41" i="76"/>
  <c r="J39" i="76"/>
  <c r="J37" i="76"/>
  <c r="J35" i="76"/>
  <c r="J33" i="76"/>
  <c r="J45" i="76"/>
  <c r="Q45" i="76"/>
  <c r="X45" i="76"/>
  <c r="AF45" i="76"/>
  <c r="Q33" i="76"/>
  <c r="J14" i="76"/>
  <c r="AB69" i="77"/>
  <c r="AB68" i="77"/>
  <c r="AB67" i="77"/>
  <c r="AB70" i="77"/>
  <c r="AB71" i="77"/>
  <c r="AC74" i="77"/>
  <c r="AB74" i="77"/>
  <c r="AA74" i="77"/>
  <c r="Z74" i="77"/>
  <c r="AB73" i="77"/>
  <c r="AA73" i="77"/>
  <c r="Z73" i="77"/>
  <c r="AC73" i="77"/>
  <c r="AC71" i="77"/>
  <c r="AC70" i="77"/>
  <c r="AC69" i="77"/>
  <c r="AC68" i="77"/>
  <c r="AC67" i="77"/>
  <c r="AC72" i="77"/>
  <c r="AB72" i="77"/>
  <c r="AA72" i="77"/>
  <c r="Z72" i="77"/>
  <c r="AA71" i="77"/>
  <c r="AA70" i="77"/>
  <c r="AA69" i="77"/>
  <c r="AA68" i="77"/>
  <c r="AA67" i="77"/>
  <c r="Z70" i="77"/>
  <c r="Z69" i="77"/>
  <c r="Z68" i="77"/>
  <c r="Z67" i="77"/>
  <c r="AC9" i="77"/>
  <c r="AC8" i="77"/>
  <c r="AC7" i="77"/>
  <c r="AF43" i="76" l="1"/>
  <c r="Q43" i="76"/>
  <c r="X43" i="76"/>
  <c r="Z71" i="77"/>
  <c r="AF39" i="76"/>
  <c r="X39" i="76"/>
  <c r="Q39" i="76"/>
  <c r="AC66" i="77"/>
  <c r="AC65" i="77"/>
  <c r="AC64" i="77"/>
  <c r="AC63" i="77"/>
  <c r="AC62" i="77"/>
  <c r="AC61" i="77"/>
  <c r="AC60" i="77"/>
  <c r="AC59" i="77"/>
  <c r="AC58" i="77"/>
  <c r="AC57" i="77"/>
  <c r="AC56" i="77"/>
  <c r="AC55" i="77"/>
  <c r="AC54" i="77"/>
  <c r="AC53" i="77"/>
  <c r="AC52" i="77"/>
  <c r="AC51" i="77"/>
  <c r="AC50" i="77"/>
  <c r="AC49" i="77"/>
  <c r="AC48" i="77"/>
  <c r="AC47" i="77"/>
  <c r="AC46" i="77"/>
  <c r="AC45" i="77"/>
  <c r="AC44" i="77"/>
  <c r="AC43" i="77"/>
  <c r="AC42" i="77"/>
  <c r="AC41" i="77"/>
  <c r="AC40" i="77"/>
  <c r="AC39" i="77"/>
  <c r="AC38" i="77"/>
  <c r="AC37" i="77"/>
  <c r="AC36" i="77"/>
  <c r="AC35" i="77"/>
  <c r="AC34" i="77"/>
  <c r="AC33" i="77"/>
  <c r="AC32" i="77"/>
  <c r="AC31" i="77"/>
  <c r="AC30" i="77"/>
  <c r="AC29" i="77"/>
  <c r="AC28" i="77"/>
  <c r="AC27" i="77"/>
  <c r="AC26" i="77"/>
  <c r="AC25" i="77"/>
  <c r="AC24" i="77"/>
  <c r="AC23" i="77"/>
  <c r="AC22" i="77"/>
  <c r="AC21" i="77"/>
  <c r="AC20" i="77"/>
  <c r="AC19" i="77"/>
  <c r="AC18" i="77"/>
  <c r="AC17" i="77"/>
  <c r="AC16" i="77"/>
  <c r="AC15" i="77"/>
  <c r="AC14" i="77"/>
  <c r="AC13" i="77"/>
  <c r="AC10" i="77"/>
  <c r="AU245" i="63"/>
  <c r="AU243" i="63"/>
  <c r="AU241" i="63"/>
  <c r="AU239" i="63"/>
  <c r="AU237" i="63"/>
  <c r="AU235" i="63"/>
  <c r="AN227" i="63"/>
  <c r="AU167" i="63"/>
  <c r="AU213" i="63"/>
  <c r="AU211" i="63"/>
  <c r="AU209" i="63"/>
  <c r="AU207" i="63"/>
  <c r="AU205" i="63"/>
  <c r="AU203" i="63"/>
  <c r="AU201" i="63"/>
  <c r="AF41" i="76"/>
  <c r="X41" i="76"/>
  <c r="AF37" i="76"/>
  <c r="X37" i="76"/>
  <c r="Q37" i="76"/>
  <c r="AU145" i="63"/>
  <c r="AU143" i="63"/>
  <c r="AU141" i="63"/>
  <c r="AV141" i="63" s="1"/>
  <c r="AU139" i="63"/>
  <c r="AU137" i="63"/>
  <c r="AU135" i="63"/>
  <c r="AU133" i="63"/>
  <c r="AV133" i="63" s="1"/>
  <c r="AN127" i="63"/>
  <c r="AG61" i="77"/>
  <c r="AG55" i="77"/>
  <c r="AG49" i="77"/>
  <c r="AG43" i="77"/>
  <c r="AG37" i="77"/>
  <c r="AG31" i="77"/>
  <c r="AG25" i="77"/>
  <c r="AG19" i="77"/>
  <c r="AG13" i="77"/>
  <c r="AO37" i="76" l="1"/>
  <c r="Q41" i="76"/>
  <c r="AO41" i="76" s="1"/>
  <c r="AO43" i="76"/>
  <c r="AV239" i="63"/>
  <c r="AV237" i="63"/>
  <c r="AV241" i="63"/>
  <c r="AV235" i="63"/>
  <c r="AV243" i="63"/>
  <c r="AV245" i="63"/>
  <c r="AV139" i="63"/>
  <c r="AV143" i="63"/>
  <c r="AV201" i="63"/>
  <c r="AV167" i="63"/>
  <c r="AV145" i="63"/>
  <c r="AV135" i="63"/>
  <c r="AV137" i="63"/>
  <c r="AO39" i="76"/>
  <c r="Y75" i="77" l="1"/>
  <c r="AF35" i="76"/>
  <c r="AC12" i="77"/>
  <c r="AC11" i="77"/>
  <c r="Q35" i="76" l="1"/>
  <c r="AF33" i="76"/>
  <c r="X33" i="76"/>
  <c r="X35" i="76"/>
  <c r="AO33" i="76" l="1"/>
  <c r="AO35" i="76"/>
  <c r="K53" i="76" l="1"/>
  <c r="J20" i="76"/>
  <c r="J23" i="76" s="1"/>
  <c r="AQ54" i="76"/>
  <c r="AQ56" i="76"/>
  <c r="W40" i="5" s="1"/>
  <c r="AO47" i="76"/>
  <c r="E62" i="76"/>
  <c r="D62" i="76"/>
  <c r="C62" i="76"/>
  <c r="B62" i="76"/>
  <c r="A62" i="76"/>
  <c r="E61" i="76"/>
  <c r="D61" i="76"/>
  <c r="C61" i="76"/>
  <c r="B61" i="76"/>
  <c r="A61" i="76"/>
  <c r="E60" i="76"/>
  <c r="D60" i="76"/>
  <c r="C60" i="76"/>
  <c r="B60" i="76"/>
  <c r="A60" i="76"/>
  <c r="U30" i="5" l="1"/>
  <c r="U32" i="5" s="1"/>
  <c r="W41" i="5" s="1"/>
  <c r="AT47" i="76"/>
  <c r="AN161" i="63" l="1"/>
  <c r="AN195" i="63"/>
  <c r="AN91" i="63"/>
  <c r="AN55" i="63"/>
  <c r="AV97" i="63" l="1"/>
  <c r="K26" i="63"/>
  <c r="AU73" i="63"/>
  <c r="AU71" i="63"/>
  <c r="AU69" i="63"/>
  <c r="AU67" i="63"/>
  <c r="AU65" i="63"/>
  <c r="AU63" i="63"/>
  <c r="AU179" i="63"/>
  <c r="AU177" i="63"/>
  <c r="AU175" i="63"/>
  <c r="AU173" i="63"/>
  <c r="AU171" i="63"/>
  <c r="AU169" i="63"/>
  <c r="AV103" i="63"/>
  <c r="AP24" i="76" l="1"/>
  <c r="AV69" i="63"/>
  <c r="AV65" i="63"/>
  <c r="AV73" i="63"/>
  <c r="AV63" i="63"/>
  <c r="AV67" i="63"/>
  <c r="AV71" i="63"/>
  <c r="AV169" i="63"/>
  <c r="AV177" i="63"/>
  <c r="AV99" i="63"/>
  <c r="AV107" i="63"/>
  <c r="AV179" i="63"/>
  <c r="AV101" i="63"/>
  <c r="AV109" i="63"/>
  <c r="AV173" i="63"/>
  <c r="AV175" i="63"/>
  <c r="AV171" i="63"/>
  <c r="AV105" i="63"/>
  <c r="K38" i="63" l="1"/>
  <c r="AV213" i="63"/>
  <c r="AV211" i="63"/>
  <c r="AV209" i="63"/>
  <c r="AV207" i="63"/>
  <c r="AV205" i="63"/>
  <c r="AV203" i="63"/>
  <c r="AY38" i="63" l="1"/>
  <c r="AU38" i="63"/>
  <c r="AV38" i="63" l="1"/>
</calcChain>
</file>

<file path=xl/comments1.xml><?xml version="1.0" encoding="utf-8"?>
<comments xmlns="http://schemas.openxmlformats.org/spreadsheetml/2006/main">
  <authors>
    <author>作成者</author>
  </authors>
  <commentList>
    <comment ref="J11" authorId="0">
      <text>
        <r>
          <rPr>
            <sz val="11"/>
            <color indexed="81"/>
            <rFont val="ＭＳ ゴシック"/>
            <family val="3"/>
            <charset val="128"/>
          </rPr>
          <t>補助事業の遂行により生ずると見込まれる収入金（チケット代、参加費、受講料等）は全て計上してください。</t>
        </r>
      </text>
    </comment>
    <comment ref="J20" author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authors>
    <author>作成者</author>
  </authors>
  <commentList>
    <comment ref="K26" authorId="0">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<sst xmlns="http://schemas.openxmlformats.org/spreadsheetml/2006/main" count="1018" uniqueCount="311">
  <si>
    <t>選択して下さい</t>
    <rPh sb="0" eb="2">
      <t>センタク</t>
    </rPh>
    <rPh sb="4" eb="5">
      <t>クダ</t>
    </rPh>
    <phoneticPr fontId="26"/>
  </si>
  <si>
    <t>担い手が不足している</t>
    <rPh sb="0" eb="1">
      <t>ニナ</t>
    </rPh>
    <rPh sb="2" eb="3">
      <t>テ</t>
    </rPh>
    <rPh sb="4" eb="6">
      <t>フソク</t>
    </rPh>
    <phoneticPr fontId="26"/>
  </si>
  <si>
    <t>参加者が不足している</t>
    <rPh sb="0" eb="3">
      <t>サンカシャ</t>
    </rPh>
    <rPh sb="4" eb="6">
      <t>フソク</t>
    </rPh>
    <phoneticPr fontId="26"/>
  </si>
  <si>
    <t>今後担い手が不足する見込みである</t>
    <rPh sb="0" eb="2">
      <t>コンゴ</t>
    </rPh>
    <rPh sb="2" eb="3">
      <t>ニナ</t>
    </rPh>
    <rPh sb="4" eb="5">
      <t>テ</t>
    </rPh>
    <rPh sb="6" eb="8">
      <t>フソク</t>
    </rPh>
    <rPh sb="10" eb="12">
      <t>ミコ</t>
    </rPh>
    <phoneticPr fontId="26"/>
  </si>
  <si>
    <t>今後参加者が不足する見込みである</t>
    <rPh sb="0" eb="2">
      <t>コンゴ</t>
    </rPh>
    <rPh sb="2" eb="5">
      <t>サンカシャ</t>
    </rPh>
    <rPh sb="6" eb="8">
      <t>フソク</t>
    </rPh>
    <rPh sb="10" eb="12">
      <t>ミコ</t>
    </rPh>
    <phoneticPr fontId="26"/>
  </si>
  <si>
    <t>その他</t>
    <rPh sb="2" eb="3">
      <t>タ</t>
    </rPh>
    <phoneticPr fontId="26"/>
  </si>
  <si>
    <t>基盤整備を行う資金が不足している</t>
    <rPh sb="0" eb="2">
      <t>キバン</t>
    </rPh>
    <rPh sb="2" eb="4">
      <t>セイビ</t>
    </rPh>
    <rPh sb="5" eb="6">
      <t>オコナ</t>
    </rPh>
    <rPh sb="7" eb="9">
      <t>シキン</t>
    </rPh>
    <rPh sb="10" eb="12">
      <t>フソク</t>
    </rPh>
    <phoneticPr fontId="26"/>
  </si>
  <si>
    <t>今後基盤整備を行う資金が不足する見込みである</t>
    <rPh sb="0" eb="2">
      <t>コンゴ</t>
    </rPh>
    <rPh sb="2" eb="6">
      <t>キバンセイビ</t>
    </rPh>
    <rPh sb="7" eb="8">
      <t>オコナ</t>
    </rPh>
    <rPh sb="9" eb="11">
      <t>シキン</t>
    </rPh>
    <rPh sb="12" eb="14">
      <t>フソク</t>
    </rPh>
    <rPh sb="16" eb="18">
      <t>ミコ</t>
    </rPh>
    <phoneticPr fontId="26"/>
  </si>
  <si>
    <t>（項）</t>
    <rPh sb="1" eb="2">
      <t>コウ</t>
    </rPh>
    <phoneticPr fontId="26"/>
  </si>
  <si>
    <t>（選択してください）</t>
    <rPh sb="1" eb="3">
      <t>センタク</t>
    </rPh>
    <phoneticPr fontId="26"/>
  </si>
  <si>
    <t>用具等整備事業【修理】</t>
    <rPh sb="0" eb="2">
      <t>ヨウグ</t>
    </rPh>
    <rPh sb="2" eb="3">
      <t>トウ</t>
    </rPh>
    <rPh sb="3" eb="5">
      <t>セイビ</t>
    </rPh>
    <rPh sb="5" eb="7">
      <t>ジギョウ</t>
    </rPh>
    <rPh sb="8" eb="10">
      <t>シュウリ</t>
    </rPh>
    <phoneticPr fontId="26"/>
  </si>
  <si>
    <t>用具等整備事業【新調】</t>
    <rPh sb="0" eb="2">
      <t>ヨウグ</t>
    </rPh>
    <rPh sb="2" eb="3">
      <t>トウ</t>
    </rPh>
    <rPh sb="3" eb="5">
      <t>セイビ</t>
    </rPh>
    <rPh sb="5" eb="7">
      <t>ジギョウ</t>
    </rPh>
    <rPh sb="8" eb="10">
      <t>シンチョウ</t>
    </rPh>
    <phoneticPr fontId="26"/>
  </si>
  <si>
    <t>後継者養成事業</t>
    <rPh sb="0" eb="3">
      <t>コウケイシャ</t>
    </rPh>
    <rPh sb="3" eb="5">
      <t>ヨウセイ</t>
    </rPh>
    <rPh sb="5" eb="7">
      <t>ジギョウ</t>
    </rPh>
    <phoneticPr fontId="26"/>
  </si>
  <si>
    <t>その他経費（事務経費）</t>
    <rPh sb="2" eb="3">
      <t>ホカ</t>
    </rPh>
    <rPh sb="3" eb="5">
      <t>ケイヒ</t>
    </rPh>
    <rPh sb="6" eb="8">
      <t>ジム</t>
    </rPh>
    <rPh sb="8" eb="10">
      <t>ケイヒ</t>
    </rPh>
    <phoneticPr fontId="26"/>
  </si>
  <si>
    <t>事務費</t>
    <rPh sb="0" eb="3">
      <t>ジムヒ</t>
    </rPh>
    <phoneticPr fontId="26"/>
  </si>
  <si>
    <t>（費目）</t>
    <rPh sb="1" eb="3">
      <t>ヒモク</t>
    </rPh>
    <phoneticPr fontId="26"/>
  </si>
  <si>
    <t>（選択）</t>
    <rPh sb="1" eb="3">
      <t>センタク</t>
    </rPh>
    <phoneticPr fontId="26"/>
  </si>
  <si>
    <t>【給与】</t>
    <rPh sb="1" eb="3">
      <t>キュウヨ</t>
    </rPh>
    <phoneticPr fontId="26"/>
  </si>
  <si>
    <t>【共済費】</t>
    <rPh sb="1" eb="3">
      <t>キョウサイ</t>
    </rPh>
    <rPh sb="3" eb="4">
      <t>ヒ</t>
    </rPh>
    <phoneticPr fontId="26"/>
  </si>
  <si>
    <t>【報償費】</t>
    <rPh sb="1" eb="3">
      <t>ホウショウ</t>
    </rPh>
    <rPh sb="3" eb="4">
      <t>ヒ</t>
    </rPh>
    <phoneticPr fontId="26"/>
  </si>
  <si>
    <t>【旅費】</t>
    <rPh sb="1" eb="3">
      <t>リョヒ</t>
    </rPh>
    <phoneticPr fontId="26"/>
  </si>
  <si>
    <t>【使用料及び借料】</t>
    <rPh sb="1" eb="3">
      <t>シヨウ</t>
    </rPh>
    <rPh sb="3" eb="4">
      <t>リョウ</t>
    </rPh>
    <rPh sb="4" eb="5">
      <t>オヨ</t>
    </rPh>
    <rPh sb="6" eb="8">
      <t>シャクリョウ</t>
    </rPh>
    <phoneticPr fontId="26"/>
  </si>
  <si>
    <t>【役務費】</t>
    <rPh sb="1" eb="3">
      <t>エキム</t>
    </rPh>
    <rPh sb="3" eb="4">
      <t>ヒ</t>
    </rPh>
    <phoneticPr fontId="26"/>
  </si>
  <si>
    <t>【委託費】</t>
    <rPh sb="1" eb="3">
      <t>イタク</t>
    </rPh>
    <rPh sb="3" eb="4">
      <t>ヒ</t>
    </rPh>
    <phoneticPr fontId="26"/>
  </si>
  <si>
    <t>【請負費】</t>
    <rPh sb="1" eb="3">
      <t>ウケオイ</t>
    </rPh>
    <rPh sb="3" eb="4">
      <t>ヒ</t>
    </rPh>
    <phoneticPr fontId="26"/>
  </si>
  <si>
    <t>【原材料費】</t>
    <rPh sb="1" eb="4">
      <t>ゲンザイリョウ</t>
    </rPh>
    <rPh sb="4" eb="5">
      <t>ヒ</t>
    </rPh>
    <phoneticPr fontId="26"/>
  </si>
  <si>
    <t>【需用費】</t>
    <rPh sb="1" eb="4">
      <t>ジュヨウヒ</t>
    </rPh>
    <phoneticPr fontId="26"/>
  </si>
  <si>
    <t>【工事請負費】</t>
    <rPh sb="1" eb="6">
      <t>コウジウケオイヒ</t>
    </rPh>
    <phoneticPr fontId="26"/>
  </si>
  <si>
    <t>様式３</t>
    <rPh sb="0" eb="2">
      <t>ヨウシキ</t>
    </rPh>
    <phoneticPr fontId="26"/>
  </si>
  <si>
    <t>（リストから選択してください。）</t>
    <rPh sb="6" eb="8">
      <t>センタク</t>
    </rPh>
    <phoneticPr fontId="30"/>
  </si>
  <si>
    <t>目標</t>
    <rPh sb="0" eb="2">
      <t>モクヒョウ</t>
    </rPh>
    <phoneticPr fontId="26"/>
  </si>
  <si>
    <t>・修理現場の公開の参加者数</t>
    <rPh sb="1" eb="3">
      <t>シュウリ</t>
    </rPh>
    <rPh sb="3" eb="5">
      <t>ゲンバ</t>
    </rPh>
    <rPh sb="6" eb="8">
      <t>コウカイ</t>
    </rPh>
    <rPh sb="9" eb="12">
      <t>サンカシャ</t>
    </rPh>
    <rPh sb="12" eb="13">
      <t>スウ</t>
    </rPh>
    <phoneticPr fontId="29"/>
  </si>
  <si>
    <t>・保存会会員数の変化（維持）</t>
    <rPh sb="1" eb="3">
      <t>ホゾン</t>
    </rPh>
    <rPh sb="3" eb="4">
      <t>カイ</t>
    </rPh>
    <rPh sb="4" eb="7">
      <t>カイインスウ</t>
    </rPh>
    <rPh sb="8" eb="10">
      <t>ヘンカ</t>
    </rPh>
    <rPh sb="11" eb="13">
      <t>イジ</t>
    </rPh>
    <phoneticPr fontId="30"/>
  </si>
  <si>
    <t>・伝統行事への参加住民数</t>
    <rPh sb="1" eb="3">
      <t>デントウ</t>
    </rPh>
    <rPh sb="3" eb="5">
      <t>ギョウジ</t>
    </rPh>
    <rPh sb="7" eb="9">
      <t>サンカ</t>
    </rPh>
    <rPh sb="9" eb="11">
      <t>ジュウミン</t>
    </rPh>
    <rPh sb="11" eb="12">
      <t>スウ</t>
    </rPh>
    <phoneticPr fontId="30"/>
  </si>
  <si>
    <t>・保存会への新規入会者数</t>
    <rPh sb="1" eb="3">
      <t>ホゾン</t>
    </rPh>
    <rPh sb="3" eb="4">
      <t>カイ</t>
    </rPh>
    <rPh sb="6" eb="8">
      <t>シンキ</t>
    </rPh>
    <rPh sb="8" eb="11">
      <t>ニュウカイシャ</t>
    </rPh>
    <rPh sb="11" eb="12">
      <t>スウ</t>
    </rPh>
    <phoneticPr fontId="30"/>
  </si>
  <si>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30"/>
  </si>
  <si>
    <t>・HP上の記録映像（普及版）のアクセス数</t>
    <rPh sb="3" eb="4">
      <t>ウエ</t>
    </rPh>
    <rPh sb="5" eb="7">
      <t>キロク</t>
    </rPh>
    <rPh sb="7" eb="9">
      <t>エイゾウ</t>
    </rPh>
    <rPh sb="10" eb="12">
      <t>フキュウ</t>
    </rPh>
    <rPh sb="12" eb="13">
      <t>バン</t>
    </rPh>
    <rPh sb="19" eb="20">
      <t>スウ</t>
    </rPh>
    <phoneticPr fontId="29"/>
  </si>
  <si>
    <t>・その他</t>
    <rPh sb="3" eb="4">
      <t>タ</t>
    </rPh>
    <phoneticPr fontId="30"/>
  </si>
  <si>
    <t>・公演等実施回数の変化</t>
    <rPh sb="1" eb="4">
      <t>コウエントウ</t>
    </rPh>
    <rPh sb="4" eb="8">
      <t>ジッシカイスウ</t>
    </rPh>
    <rPh sb="9" eb="11">
      <t>ヘンカ</t>
    </rPh>
    <phoneticPr fontId="30"/>
  </si>
  <si>
    <t>・練習場の使用回数</t>
    <rPh sb="1" eb="4">
      <t>レンシュウジョウ</t>
    </rPh>
    <rPh sb="5" eb="9">
      <t>シヨウカイスウ</t>
    </rPh>
    <phoneticPr fontId="30"/>
  </si>
  <si>
    <t>・その他</t>
    <rPh sb="3" eb="4">
      <t>タ</t>
    </rPh>
    <phoneticPr fontId="29"/>
  </si>
  <si>
    <t>令和</t>
    <rPh sb="0" eb="2">
      <t>レイワ</t>
    </rPh>
    <phoneticPr fontId="26"/>
  </si>
  <si>
    <t>年</t>
    <rPh sb="0" eb="1">
      <t>ネン</t>
    </rPh>
    <phoneticPr fontId="27"/>
  </si>
  <si>
    <t>月</t>
    <rPh sb="0" eb="1">
      <t>ゲツ</t>
    </rPh>
    <phoneticPr fontId="26"/>
  </si>
  <si>
    <t>日</t>
    <rPh sb="0" eb="1">
      <t>ニチ</t>
    </rPh>
    <phoneticPr fontId="26"/>
  </si>
  <si>
    <t>団　体　名</t>
    <rPh sb="0" eb="1">
      <t>ダン</t>
    </rPh>
    <rPh sb="2" eb="3">
      <t>カラダ</t>
    </rPh>
    <rPh sb="4" eb="5">
      <t>メイ</t>
    </rPh>
    <phoneticPr fontId="27"/>
  </si>
  <si>
    <t>住　　　所</t>
    <rPh sb="0" eb="1">
      <t>ジュウ</t>
    </rPh>
    <rPh sb="4" eb="5">
      <t>ショ</t>
    </rPh>
    <phoneticPr fontId="27"/>
  </si>
  <si>
    <t>〒</t>
    <phoneticPr fontId="27"/>
  </si>
  <si>
    <t>代表者職名</t>
    <rPh sb="0" eb="3">
      <t>ダイヒョウシャ</t>
    </rPh>
    <rPh sb="3" eb="5">
      <t>ショクメイ</t>
    </rPh>
    <phoneticPr fontId="27"/>
  </si>
  <si>
    <t>代表者氏名</t>
    <rPh sb="0" eb="3">
      <t>ダイヒョウシャ</t>
    </rPh>
    <rPh sb="3" eb="5">
      <t>シメイ</t>
    </rPh>
    <phoneticPr fontId="27"/>
  </si>
  <si>
    <t>※旧氏の使用が可能です。</t>
    <rPh sb="1" eb="3">
      <t>キュウウジ</t>
    </rPh>
    <rPh sb="4" eb="6">
      <t>シヨウ</t>
    </rPh>
    <rPh sb="7" eb="9">
      <t>カノウ</t>
    </rPh>
    <phoneticPr fontId="27"/>
  </si>
  <si>
    <t>事業の名称</t>
    <rPh sb="0" eb="2">
      <t>ジギョウ</t>
    </rPh>
    <rPh sb="3" eb="5">
      <t>メイショウ</t>
    </rPh>
    <phoneticPr fontId="27"/>
  </si>
  <si>
    <t>補助対象経費の配分</t>
    <rPh sb="0" eb="2">
      <t>ホジョ</t>
    </rPh>
    <rPh sb="2" eb="4">
      <t>タイショウ</t>
    </rPh>
    <rPh sb="4" eb="6">
      <t>ケイヒ</t>
    </rPh>
    <rPh sb="7" eb="9">
      <t>ハイブン</t>
    </rPh>
    <phoneticPr fontId="27"/>
  </si>
  <si>
    <t>主たる事業費</t>
    <rPh sb="0" eb="1">
      <t>シュ</t>
    </rPh>
    <rPh sb="3" eb="6">
      <t>ジギョウヒ</t>
    </rPh>
    <phoneticPr fontId="26"/>
  </si>
  <si>
    <t>円</t>
    <rPh sb="0" eb="1">
      <t>エン</t>
    </rPh>
    <phoneticPr fontId="27"/>
  </si>
  <si>
    <t>※青色のセルは様式２－１から自動入力されます。</t>
    <rPh sb="1" eb="3">
      <t>アオイロ</t>
    </rPh>
    <rPh sb="7" eb="9">
      <t>ヨウシキ</t>
    </rPh>
    <rPh sb="14" eb="18">
      <t>ジドウニュウリョク</t>
    </rPh>
    <phoneticPr fontId="27"/>
  </si>
  <si>
    <t>数式が入っているので、手入力しないでください。</t>
    <rPh sb="0" eb="2">
      <t>スウシキ</t>
    </rPh>
    <rPh sb="3" eb="4">
      <t>ハイ</t>
    </rPh>
    <rPh sb="11" eb="14">
      <t>テニュウリョク</t>
    </rPh>
    <phoneticPr fontId="27"/>
  </si>
  <si>
    <t>合　　　　計</t>
    <rPh sb="0" eb="1">
      <t>ア</t>
    </rPh>
    <rPh sb="5" eb="6">
      <t>ケイ</t>
    </rPh>
    <phoneticPr fontId="2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</si>
  <si>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7"/>
  </si>
  <si>
    <t>着　　手</t>
    <rPh sb="0" eb="1">
      <t>キ</t>
    </rPh>
    <rPh sb="3" eb="4">
      <t>テ</t>
    </rPh>
    <phoneticPr fontId="27"/>
  </si>
  <si>
    <t>令和</t>
    <rPh sb="0" eb="2">
      <t>レイワ</t>
    </rPh>
    <phoneticPr fontId="27"/>
  </si>
  <si>
    <t>月</t>
    <rPh sb="0" eb="1">
      <t>ツキ</t>
    </rPh>
    <phoneticPr fontId="26"/>
  </si>
  <si>
    <t>日</t>
    <rPh sb="0" eb="1">
      <t>ヒ</t>
    </rPh>
    <phoneticPr fontId="27"/>
  </si>
  <si>
    <t>完　　了</t>
    <rPh sb="0" eb="1">
      <t>カン</t>
    </rPh>
    <rPh sb="3" eb="4">
      <t>リョウ</t>
    </rPh>
    <phoneticPr fontId="27"/>
  </si>
  <si>
    <t>補助金の交付要望額</t>
    <rPh sb="0" eb="3">
      <t>ホジョキン</t>
    </rPh>
    <rPh sb="4" eb="6">
      <t>コウフ</t>
    </rPh>
    <rPh sb="6" eb="8">
      <t>ヨウボウ</t>
    </rPh>
    <rPh sb="8" eb="9">
      <t>ガク</t>
    </rPh>
    <phoneticPr fontId="27"/>
  </si>
  <si>
    <t>（補助対象経費</t>
    <rPh sb="1" eb="3">
      <t>ホジョ</t>
    </rPh>
    <rPh sb="3" eb="5">
      <t>タイショウ</t>
    </rPh>
    <rPh sb="5" eb="7">
      <t>ケイヒ</t>
    </rPh>
    <phoneticPr fontId="26"/>
  </si>
  <si>
    <t>の定額）</t>
    <phoneticPr fontId="26"/>
  </si>
  <si>
    <t>事業一覧表</t>
    <rPh sb="0" eb="2">
      <t>ジギョウ</t>
    </rPh>
    <rPh sb="2" eb="4">
      <t>イチラン</t>
    </rPh>
    <rPh sb="4" eb="5">
      <t>ヒョウ</t>
    </rPh>
    <phoneticPr fontId="26"/>
  </si>
  <si>
    <t>事業
番号</t>
    <rPh sb="0" eb="2">
      <t>ジギョウ</t>
    </rPh>
    <rPh sb="3" eb="5">
      <t>バンゴウ</t>
    </rPh>
    <phoneticPr fontId="26"/>
  </si>
  <si>
    <t>保存会名</t>
    <rPh sb="0" eb="3">
      <t>ホゾンカイ</t>
    </rPh>
    <rPh sb="3" eb="4">
      <t>メイ</t>
    </rPh>
    <phoneticPr fontId="26"/>
  </si>
  <si>
    <t>事業内容</t>
    <rPh sb="0" eb="4">
      <t>ジギョウナイヨウ</t>
    </rPh>
    <phoneticPr fontId="26"/>
  </si>
  <si>
    <t>事業区分</t>
    <phoneticPr fontId="26"/>
  </si>
  <si>
    <t>補助対象経費</t>
    <rPh sb="0" eb="2">
      <t>ホジョ</t>
    </rPh>
    <rPh sb="2" eb="4">
      <t>タイショウ</t>
    </rPh>
    <rPh sb="4" eb="6">
      <t>ケイヒ</t>
    </rPh>
    <phoneticPr fontId="26"/>
  </si>
  <si>
    <t>補助対象外経費</t>
    <rPh sb="0" eb="7">
      <t>ホジョタイショウガイケイヒ</t>
    </rPh>
    <phoneticPr fontId="26"/>
  </si>
  <si>
    <t>計</t>
    <rPh sb="0" eb="1">
      <t>ケイ</t>
    </rPh>
    <phoneticPr fontId="26"/>
  </si>
  <si>
    <t>交付要望額</t>
    <rPh sb="0" eb="2">
      <t>コウフ</t>
    </rPh>
    <rPh sb="2" eb="5">
      <t>ヨウボウガク</t>
    </rPh>
    <phoneticPr fontId="26"/>
  </si>
  <si>
    <t>自己負担額等</t>
    <rPh sb="0" eb="5">
      <t>ジコフタンガク</t>
    </rPh>
    <rPh sb="5" eb="6">
      <t>トウ</t>
    </rPh>
    <phoneticPr fontId="26"/>
  </si>
  <si>
    <t>地域伝統行事・民俗芸能等基盤整備</t>
    <rPh sb="0" eb="6">
      <t>チイキデントウギョウジ</t>
    </rPh>
    <rPh sb="7" eb="12">
      <t>ミンゾクゲイノウナド</t>
    </rPh>
    <rPh sb="12" eb="16">
      <t>キバンセイビ</t>
    </rPh>
    <phoneticPr fontId="26"/>
  </si>
  <si>
    <t>用具等整備
（修理）</t>
    <rPh sb="0" eb="3">
      <t>ヨウグトウ</t>
    </rPh>
    <rPh sb="3" eb="5">
      <t>セイビ</t>
    </rPh>
    <rPh sb="7" eb="9">
      <t>シュウリ</t>
    </rPh>
    <phoneticPr fontId="26"/>
  </si>
  <si>
    <t>←様式３に記載した内容を基に記入して下さい。</t>
    <rPh sb="1" eb="3">
      <t>ヨウシキ</t>
    </rPh>
    <rPh sb="5" eb="7">
      <t>キサイ</t>
    </rPh>
    <rPh sb="9" eb="11">
      <t>ナイヨウ</t>
    </rPh>
    <rPh sb="12" eb="13">
      <t>モト</t>
    </rPh>
    <rPh sb="14" eb="16">
      <t>キニュウ</t>
    </rPh>
    <rPh sb="18" eb="19">
      <t>クダ</t>
    </rPh>
    <phoneticPr fontId="26"/>
  </si>
  <si>
    <t>用具等整備
（新調）</t>
    <rPh sb="0" eb="3">
      <t>ヨウグトウ</t>
    </rPh>
    <rPh sb="3" eb="5">
      <t>セイビ</t>
    </rPh>
    <rPh sb="7" eb="9">
      <t>シンチョウ</t>
    </rPh>
    <phoneticPr fontId="26"/>
  </si>
  <si>
    <t>金額・保存会名が間違っていないか必ず確認してください。</t>
    <rPh sb="3" eb="5">
      <t>ホゾン</t>
    </rPh>
    <rPh sb="5" eb="6">
      <t>カイ</t>
    </rPh>
    <rPh sb="6" eb="7">
      <t>メイ</t>
    </rPh>
    <rPh sb="7" eb="8">
      <t>ジツメイ</t>
    </rPh>
    <phoneticPr fontId="26"/>
  </si>
  <si>
    <t>用具等整備
（災害）</t>
    <rPh sb="0" eb="5">
      <t>ヨウグトウセイビ</t>
    </rPh>
    <rPh sb="7" eb="9">
      <t>サイガイ</t>
    </rPh>
    <phoneticPr fontId="26"/>
  </si>
  <si>
    <t>記録作成・
情報整備</t>
    <rPh sb="0" eb="4">
      <t>キロクサクセイ</t>
    </rPh>
    <rPh sb="6" eb="10">
      <t>ジョウホウセイビ</t>
    </rPh>
    <phoneticPr fontId="26"/>
  </si>
  <si>
    <t>後継者養成
支援整備</t>
    <rPh sb="0" eb="5">
      <t>コウケイシャヨウセイ</t>
    </rPh>
    <rPh sb="6" eb="10">
      <t>シエンセイビ</t>
    </rPh>
    <phoneticPr fontId="26"/>
  </si>
  <si>
    <t>後継者養成支援</t>
    <rPh sb="0" eb="5">
      <t>コウケイシャヨウセイ</t>
    </rPh>
    <rPh sb="5" eb="7">
      <t>シエン</t>
    </rPh>
    <phoneticPr fontId="26"/>
  </si>
  <si>
    <t>後継者養成
拠点整備</t>
    <rPh sb="0" eb="3">
      <t>コウケイシャ</t>
    </rPh>
    <rPh sb="3" eb="5">
      <t>ヨウセイ</t>
    </rPh>
    <rPh sb="6" eb="8">
      <t>キョテン</t>
    </rPh>
    <rPh sb="8" eb="10">
      <t>セイビ</t>
    </rPh>
    <phoneticPr fontId="26"/>
  </si>
  <si>
    <t>合計</t>
    <rPh sb="0" eb="2">
      <t>ゴウケイ</t>
    </rPh>
    <phoneticPr fontId="26"/>
  </si>
  <si>
    <t>地域伝統行事・民俗芸能等基盤整備</t>
    <phoneticPr fontId="26"/>
  </si>
  <si>
    <t>←補助対象経費の上限は 500万円です。</t>
    <rPh sb="1" eb="7">
      <t>ホジョタイショウケイヒ</t>
    </rPh>
    <rPh sb="8" eb="10">
      <t>ジョウゲン</t>
    </rPh>
    <rPh sb="15" eb="17">
      <t>マンエン</t>
    </rPh>
    <phoneticPr fontId="26"/>
  </si>
  <si>
    <t>後継者養成支援整備</t>
    <rPh sb="0" eb="9">
      <t>コウケイシャヨウセイシエンセイビ</t>
    </rPh>
    <phoneticPr fontId="26"/>
  </si>
  <si>
    <r>
      <t xml:space="preserve">小計
</t>
    </r>
    <r>
      <rPr>
        <sz val="8"/>
        <rFont val="ＭＳ ゴシック"/>
        <family val="3"/>
        <charset val="128"/>
      </rPr>
      <t>（後継者養成拠点整備以外）</t>
    </r>
    <rPh sb="0" eb="2">
      <t>ショウケイ</t>
    </rPh>
    <rPh sb="4" eb="9">
      <t>コウケイシャヨウセイ</t>
    </rPh>
    <rPh sb="9" eb="13">
      <t>キョテンセイビ</t>
    </rPh>
    <rPh sb="13" eb="15">
      <t>イガイ</t>
    </rPh>
    <phoneticPr fontId="26"/>
  </si>
  <si>
    <t>←補助対象経費の上限は1,000万円です。</t>
    <rPh sb="1" eb="7">
      <t>ホジョタイショウケイヒ</t>
    </rPh>
    <rPh sb="8" eb="10">
      <t>ジョウゲン</t>
    </rPh>
    <rPh sb="16" eb="18">
      <t>マンエン</t>
    </rPh>
    <phoneticPr fontId="26"/>
  </si>
  <si>
    <t>後継者養成支援整備</t>
    <rPh sb="0" eb="5">
      <t>コウケイシャヨウセイ</t>
    </rPh>
    <rPh sb="5" eb="9">
      <t>シエンセイビ</t>
    </rPh>
    <phoneticPr fontId="26"/>
  </si>
  <si>
    <t>後継者養成
拠点整備</t>
    <rPh sb="6" eb="8">
      <t>キョテン</t>
    </rPh>
    <phoneticPr fontId="26"/>
  </si>
  <si>
    <t>←補助対象経費の上限は7,000万円です。</t>
    <rPh sb="1" eb="7">
      <t>ホジョタイショウケイヒ</t>
    </rPh>
    <rPh sb="8" eb="10">
      <t>ジョウゲン</t>
    </rPh>
    <rPh sb="16" eb="18">
      <t>マンエン</t>
    </rPh>
    <phoneticPr fontId="26"/>
  </si>
  <si>
    <t>補助対象経費における交付要望額の割合</t>
    <phoneticPr fontId="26"/>
  </si>
  <si>
    <t>＝</t>
    <phoneticPr fontId="26"/>
  </si>
  <si>
    <t>%</t>
    <phoneticPr fontId="26"/>
  </si>
  <si>
    <t>←必ず８５％以内になっていることを確認してください。</t>
    <rPh sb="1" eb="2">
      <t>カナラ</t>
    </rPh>
    <rPh sb="6" eb="8">
      <t>イナイ</t>
    </rPh>
    <rPh sb="17" eb="19">
      <t>カクニン</t>
    </rPh>
    <phoneticPr fontId="26"/>
  </si>
  <si>
    <t>＜収支予算書</t>
    <phoneticPr fontId="26"/>
  </si>
  <si>
    <t>地域コミュニティ維持のための地域伝統行事等支援事業</t>
    <phoneticPr fontId="26"/>
  </si>
  <si>
    <t>＞</t>
    <phoneticPr fontId="26"/>
  </si>
  <si>
    <t>▼収入の部</t>
    <rPh sb="1" eb="3">
      <t>シュウニュウ</t>
    </rPh>
    <rPh sb="4" eb="5">
      <t>ブ</t>
    </rPh>
    <phoneticPr fontId="27"/>
  </si>
  <si>
    <t>区分</t>
    <rPh sb="0" eb="2">
      <t>クブン</t>
    </rPh>
    <phoneticPr fontId="27"/>
  </si>
  <si>
    <t>金額
（予定を含む。）</t>
    <rPh sb="0" eb="2">
      <t>キンガク</t>
    </rPh>
    <rPh sb="4" eb="6">
      <t>ヨテイ</t>
    </rPh>
    <rPh sb="7" eb="8">
      <t>フク</t>
    </rPh>
    <phoneticPr fontId="27"/>
  </si>
  <si>
    <t>内訳</t>
    <rPh sb="0" eb="2">
      <t>ウチワケ</t>
    </rPh>
    <phoneticPr fontId="26"/>
  </si>
  <si>
    <t>収入の部</t>
    <rPh sb="0" eb="2">
      <t>シュウニュウ</t>
    </rPh>
    <rPh sb="3" eb="4">
      <t>ブ</t>
    </rPh>
    <phoneticPr fontId="27"/>
  </si>
  <si>
    <t>本事業以外の
補助金・助成金</t>
    <rPh sb="0" eb="1">
      <t>ホン</t>
    </rPh>
    <rPh sb="1" eb="3">
      <t>ジギョウ</t>
    </rPh>
    <rPh sb="3" eb="5">
      <t>イガイ</t>
    </rPh>
    <rPh sb="7" eb="10">
      <t>ホジョキン</t>
    </rPh>
    <rPh sb="11" eb="14">
      <t>ジョセイキン</t>
    </rPh>
    <phoneticPr fontId="27"/>
  </si>
  <si>
    <t>その他収入</t>
    <rPh sb="2" eb="3">
      <t>タ</t>
    </rPh>
    <rPh sb="3" eb="5">
      <t>シュウニュウ</t>
    </rPh>
    <phoneticPr fontId="26"/>
  </si>
  <si>
    <t xml:space="preserve">      小計（Ａ）</t>
    <phoneticPr fontId="27"/>
  </si>
  <si>
    <t>自己負担金（Ｂ）</t>
    <phoneticPr fontId="27"/>
  </si>
  <si>
    <t>本事業による補助金の
交付要望額（Ｃ）</t>
    <rPh sb="0" eb="1">
      <t>ホン</t>
    </rPh>
    <rPh sb="1" eb="3">
      <t>ジギョウ</t>
    </rPh>
    <rPh sb="11" eb="13">
      <t>コウフ</t>
    </rPh>
    <rPh sb="13" eb="15">
      <t>ヨウボウ</t>
    </rPh>
    <rPh sb="15" eb="16">
      <t>ガク</t>
    </rPh>
    <phoneticPr fontId="27"/>
  </si>
  <si>
    <t>①収入合計
（Ａ）＋（Ｂ）＋（Ｃ）</t>
    <phoneticPr fontId="27"/>
  </si>
  <si>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7"/>
  </si>
  <si>
    <t>総事業費</t>
    <rPh sb="0" eb="1">
      <t>ソウ</t>
    </rPh>
    <rPh sb="1" eb="4">
      <t>ジギョウヒ</t>
    </rPh>
    <phoneticPr fontId="26"/>
  </si>
  <si>
    <t>補助対象外経費</t>
    <rPh sb="0" eb="2">
      <t>ホジョ</t>
    </rPh>
    <rPh sb="2" eb="5">
      <t>タイショウガイ</t>
    </rPh>
    <rPh sb="5" eb="7">
      <t>ケイヒ</t>
    </rPh>
    <phoneticPr fontId="26"/>
  </si>
  <si>
    <t>←赤色のセルは全て自動入力です。</t>
    <rPh sb="1" eb="3">
      <t>アカイロ</t>
    </rPh>
    <rPh sb="7" eb="8">
      <t>スベ</t>
    </rPh>
    <rPh sb="9" eb="13">
      <t>ジドウニュウリョク</t>
    </rPh>
    <phoneticPr fontId="26"/>
  </si>
  <si>
    <t>交付要望額</t>
    <rPh sb="0" eb="2">
      <t>コウフ</t>
    </rPh>
    <rPh sb="2" eb="4">
      <t>ヨウボウ</t>
    </rPh>
    <rPh sb="4" eb="5">
      <t>ガク</t>
    </rPh>
    <phoneticPr fontId="26"/>
  </si>
  <si>
    <t>自己負担額等</t>
    <rPh sb="0" eb="2">
      <t>ジコ</t>
    </rPh>
    <rPh sb="2" eb="5">
      <t>フタンガク</t>
    </rPh>
    <rPh sb="5" eb="6">
      <t>トウ</t>
    </rPh>
    <phoneticPr fontId="27"/>
  </si>
  <si>
    <t>確認用</t>
    <rPh sb="0" eb="2">
      <t>カクニン</t>
    </rPh>
    <rPh sb="2" eb="3">
      <t>ヨウ</t>
    </rPh>
    <phoneticPr fontId="26"/>
  </si>
  <si>
    <t>支出の部</t>
    <rPh sb="0" eb="2">
      <t>シシュツ</t>
    </rPh>
    <rPh sb="3" eb="4">
      <t>ブ</t>
    </rPh>
    <phoneticPr fontId="26"/>
  </si>
  <si>
    <t>地域伝統行事・民俗芸能等基盤整備</t>
    <rPh sb="0" eb="6">
      <t>チイキデントウギョウジ</t>
    </rPh>
    <rPh sb="7" eb="16">
      <t>ミンゾクゲイノウナドキバンセイビ</t>
    </rPh>
    <phoneticPr fontId="26"/>
  </si>
  <si>
    <t>用具等
整備事業</t>
    <phoneticPr fontId="26"/>
  </si>
  <si>
    <t>修理</t>
    <rPh sb="0" eb="2">
      <t>シュウリ</t>
    </rPh>
    <phoneticPr fontId="26"/>
  </si>
  <si>
    <t>新調</t>
    <rPh sb="0" eb="2">
      <t>シンチョウ</t>
    </rPh>
    <phoneticPr fontId="26"/>
  </si>
  <si>
    <t>災害</t>
    <rPh sb="0" eb="2">
      <t>サイガイ</t>
    </rPh>
    <phoneticPr fontId="26"/>
  </si>
  <si>
    <t>記録作成・情報整備事業</t>
    <phoneticPr fontId="26"/>
  </si>
  <si>
    <t>後継者養成
支援整備</t>
    <rPh sb="0" eb="3">
      <t>コウケイシャ</t>
    </rPh>
    <rPh sb="3" eb="5">
      <t>ヨウセイ</t>
    </rPh>
    <rPh sb="6" eb="8">
      <t>シエン</t>
    </rPh>
    <rPh sb="8" eb="10">
      <t>セイビ</t>
    </rPh>
    <phoneticPr fontId="26"/>
  </si>
  <si>
    <t>後継者養成支援事業</t>
    <rPh sb="5" eb="7">
      <t>シエン</t>
    </rPh>
    <phoneticPr fontId="26"/>
  </si>
  <si>
    <t>後継者養成拠点整備事業</t>
    <rPh sb="9" eb="11">
      <t>ジギョウ</t>
    </rPh>
    <phoneticPr fontId="26"/>
  </si>
  <si>
    <t>②支出の合計</t>
    <rPh sb="1" eb="3">
      <t>シシュツ</t>
    </rPh>
    <rPh sb="4" eb="6">
      <t>ゴウケイ</t>
    </rPh>
    <phoneticPr fontId="27"/>
  </si>
  <si>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7"/>
  </si>
  <si>
    <t>補助対象経費における交付要望額の割合</t>
    <rPh sb="0" eb="6">
      <t>ホジョタイショウケイヒ</t>
    </rPh>
    <rPh sb="10" eb="14">
      <t>コウフヨウボウ</t>
    </rPh>
    <rPh sb="14" eb="15">
      <t>ガク</t>
    </rPh>
    <rPh sb="16" eb="18">
      <t>ワリアイ</t>
    </rPh>
    <phoneticPr fontId="27"/>
  </si>
  <si>
    <t>【参考】国庫補助金充当割合</t>
    <rPh sb="1" eb="3">
      <t>サンコウ</t>
    </rPh>
    <rPh sb="4" eb="6">
      <t>コッコ</t>
    </rPh>
    <rPh sb="6" eb="8">
      <t>ホジョ</t>
    </rPh>
    <rPh sb="8" eb="9">
      <t>キン</t>
    </rPh>
    <rPh sb="9" eb="11">
      <t>ジュウトウ</t>
    </rPh>
    <rPh sb="11" eb="13">
      <t>ワリアイ</t>
    </rPh>
    <phoneticPr fontId="27"/>
  </si>
  <si>
    <t>事業計画書
（事業番号１）</t>
    <rPh sb="0" eb="2">
      <t>ジギョウ</t>
    </rPh>
    <rPh sb="2" eb="4">
      <t>ケイカク</t>
    </rPh>
    <rPh sb="4" eb="5">
      <t>ショ</t>
    </rPh>
    <rPh sb="7" eb="9">
      <t>ジギョウ</t>
    </rPh>
    <rPh sb="9" eb="11">
      <t>バンゴウ</t>
    </rPh>
    <phoneticPr fontId="26"/>
  </si>
  <si>
    <t>※事業を実施する保存会等ごとに事業計画書を作成すること。</t>
    <rPh sb="17" eb="19">
      <t>ケイカク</t>
    </rPh>
    <rPh sb="19" eb="20">
      <t>ショ</t>
    </rPh>
    <phoneticPr fontId="26"/>
  </si>
  <si>
    <t>※記載欄が足りない場合は、適宜行を挿入して記載すること。</t>
  </si>
  <si>
    <t>事業内容</t>
    <rPh sb="0" eb="2">
      <t>ジギョウ</t>
    </rPh>
    <rPh sb="2" eb="4">
      <t>ナイヨウ</t>
    </rPh>
    <phoneticPr fontId="26"/>
  </si>
  <si>
    <t>実施団体
（保存会等名称）</t>
    <rPh sb="6" eb="9">
      <t>ホゾンカイ</t>
    </rPh>
    <rPh sb="9" eb="10">
      <t>トウ</t>
    </rPh>
    <rPh sb="10" eb="12">
      <t>メイショウ</t>
    </rPh>
    <phoneticPr fontId="26"/>
  </si>
  <si>
    <t>設立年月日</t>
    <rPh sb="0" eb="2">
      <t>セツリツ</t>
    </rPh>
    <rPh sb="2" eb="5">
      <t>ネンガッピ</t>
    </rPh>
    <phoneticPr fontId="26"/>
  </si>
  <si>
    <t>　対象となる文化財</t>
    <rPh sb="1" eb="3">
      <t>タイショウ</t>
    </rPh>
    <rPh sb="6" eb="9">
      <t>ブンカザイ</t>
    </rPh>
    <phoneticPr fontId="27"/>
  </si>
  <si>
    <t>当該地域
での起源</t>
    <rPh sb="0" eb="4">
      <t>トウガイチイキ</t>
    </rPh>
    <rPh sb="7" eb="9">
      <t>キゲン</t>
    </rPh>
    <phoneticPr fontId="26"/>
  </si>
  <si>
    <t>指定の有無</t>
    <rPh sb="0" eb="2">
      <t>シテイ</t>
    </rPh>
    <rPh sb="3" eb="5">
      <t>ウム</t>
    </rPh>
    <phoneticPr fontId="26"/>
  </si>
  <si>
    <t>□</t>
  </si>
  <si>
    <t>有</t>
    <rPh sb="0" eb="1">
      <t>ア</t>
    </rPh>
    <phoneticPr fontId="26"/>
  </si>
  <si>
    <t>（</t>
    <phoneticPr fontId="26"/>
  </si>
  <si>
    <t>指定</t>
    <rPh sb="0" eb="2">
      <t>シテイ</t>
    </rPh>
    <phoneticPr fontId="26"/>
  </si>
  <si>
    <t>文化財）</t>
    <rPh sb="0" eb="3">
      <t>ブンカザイ</t>
    </rPh>
    <phoneticPr fontId="26"/>
  </si>
  <si>
    <t>無</t>
    <rPh sb="0" eb="1">
      <t>ナ</t>
    </rPh>
    <phoneticPr fontId="26"/>
  </si>
  <si>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7"/>
  </si>
  <si>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7"/>
  </si>
  <si>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6"/>
  </si>
  <si>
    <t>※概ね戦前に始まった祭・行事等に関する事業が補助対象となるので、留意すること。</t>
    <phoneticPr fontId="26"/>
  </si>
  <si>
    <t>令和８年度事業の内容</t>
    <rPh sb="5" eb="7">
      <t>ジギョウ</t>
    </rPh>
    <rPh sb="8" eb="10">
      <t>ナイヨウ</t>
    </rPh>
    <phoneticPr fontId="26"/>
  </si>
  <si>
    <t>地域伝統行事・民俗芸能等基盤整備</t>
    <rPh sb="0" eb="6">
      <t>チイキデントウギョウジ</t>
    </rPh>
    <rPh sb="7" eb="12">
      <t>ミンゾクゲイノウナド</t>
    </rPh>
    <rPh sb="12" eb="14">
      <t>キバン</t>
    </rPh>
    <rPh sb="14" eb="16">
      <t>セイビ</t>
    </rPh>
    <phoneticPr fontId="26"/>
  </si>
  <si>
    <t>※該当する事業に■を記入すること。</t>
  </si>
  <si>
    <t>用具等整備
（修理）</t>
    <rPh sb="0" eb="2">
      <t>ヨウグ</t>
    </rPh>
    <rPh sb="2" eb="3">
      <t>トウ</t>
    </rPh>
    <rPh sb="3" eb="5">
      <t>セイビ</t>
    </rPh>
    <rPh sb="7" eb="9">
      <t>シュウリ</t>
    </rPh>
    <phoneticPr fontId="26"/>
  </si>
  <si>
    <t>用具等整備
（新調）</t>
    <rPh sb="0" eb="2">
      <t>ヨウグ</t>
    </rPh>
    <rPh sb="2" eb="3">
      <t>トウ</t>
    </rPh>
    <rPh sb="3" eb="5">
      <t>セイビ</t>
    </rPh>
    <rPh sb="7" eb="9">
      <t>シンチョウ</t>
    </rPh>
    <phoneticPr fontId="26"/>
  </si>
  <si>
    <t>記録作成
・情報整備</t>
    <rPh sb="0" eb="4">
      <t>キロクサクセイ</t>
    </rPh>
    <rPh sb="6" eb="10">
      <t>ジョウホウセイビ</t>
    </rPh>
    <phoneticPr fontId="26"/>
  </si>
  <si>
    <t>後継者
養成支援</t>
    <rPh sb="0" eb="3">
      <t>コウケイシャ</t>
    </rPh>
    <rPh sb="4" eb="6">
      <t>ヨウセイ</t>
    </rPh>
    <rPh sb="6" eb="8">
      <t>シエン</t>
    </rPh>
    <phoneticPr fontId="26"/>
  </si>
  <si>
    <t>収入内訳</t>
    <rPh sb="0" eb="2">
      <t>シュウニュウ</t>
    </rPh>
    <rPh sb="2" eb="4">
      <t>ウチワケ</t>
    </rPh>
    <phoneticPr fontId="26"/>
  </si>
  <si>
    <t>金額
（予定を含む）</t>
    <rPh sb="0" eb="2">
      <t>キンガク</t>
    </rPh>
    <rPh sb="4" eb="6">
      <t>ヨテイ</t>
    </rPh>
    <rPh sb="7" eb="8">
      <t>フク</t>
    </rPh>
    <phoneticPr fontId="27"/>
  </si>
  <si>
    <t>本事業による補助金の
交付要望額</t>
    <rPh sb="0" eb="1">
      <t>ホン</t>
    </rPh>
    <rPh sb="1" eb="3">
      <t>ジギョウ</t>
    </rPh>
    <rPh sb="11" eb="13">
      <t>コウフ</t>
    </rPh>
    <rPh sb="13" eb="15">
      <t>ヨウボウ</t>
    </rPh>
    <rPh sb="15" eb="16">
      <t>ガク</t>
    </rPh>
    <phoneticPr fontId="27"/>
  </si>
  <si>
    <t>自己負担金</t>
    <phoneticPr fontId="27"/>
  </si>
  <si>
    <t>その他収入</t>
    <rPh sb="2" eb="3">
      <t>ホカ</t>
    </rPh>
    <rPh sb="3" eb="5">
      <t>シュウニュウ</t>
    </rPh>
    <phoneticPr fontId="27"/>
  </si>
  <si>
    <t>確認用</t>
    <rPh sb="0" eb="3">
      <t>カクニンヨウ</t>
    </rPh>
    <phoneticPr fontId="26"/>
  </si>
  <si>
    <t>収入合計</t>
    <rPh sb="0" eb="2">
      <t>シュウニュウ</t>
    </rPh>
    <rPh sb="2" eb="4">
      <t>ゴウケイ</t>
    </rPh>
    <phoneticPr fontId="26"/>
  </si>
  <si>
    <t>支出合計</t>
    <rPh sb="0" eb="2">
      <t>シシュツ</t>
    </rPh>
    <rPh sb="2" eb="4">
      <t>ゴウケイ</t>
    </rPh>
    <phoneticPr fontId="26"/>
  </si>
  <si>
    <t>収入合計</t>
    <phoneticPr fontId="27"/>
  </si>
  <si>
    <t>事業区分</t>
    <rPh sb="0" eb="2">
      <t>ジギョウ</t>
    </rPh>
    <rPh sb="2" eb="4">
      <t>クブン</t>
    </rPh>
    <phoneticPr fontId="27"/>
  </si>
  <si>
    <t>用具等整備
（修理）</t>
    <rPh sb="0" eb="2">
      <t>ヨウグ</t>
    </rPh>
    <rPh sb="2" eb="3">
      <t>トウ</t>
    </rPh>
    <rPh sb="3" eb="5">
      <t>セイビ</t>
    </rPh>
    <rPh sb="7" eb="9">
      <t>シュウリ</t>
    </rPh>
    <phoneticPr fontId="27"/>
  </si>
  <si>
    <t>修理対象用具</t>
    <rPh sb="0" eb="2">
      <t>シュウリ</t>
    </rPh>
    <rPh sb="2" eb="4">
      <t>タイショウ</t>
    </rPh>
    <rPh sb="4" eb="6">
      <t>ヨウグ</t>
    </rPh>
    <phoneticPr fontId="27"/>
  </si>
  <si>
    <t>①</t>
    <phoneticPr fontId="27"/>
  </si>
  <si>
    <t>来歴</t>
    <rPh sb="0" eb="2">
      <t>ライレキ</t>
    </rPh>
    <phoneticPr fontId="27"/>
  </si>
  <si>
    <t>修理箇所</t>
    <rPh sb="0" eb="2">
      <t>シュウリ</t>
    </rPh>
    <rPh sb="2" eb="4">
      <t>カショ</t>
    </rPh>
    <phoneticPr fontId="27"/>
  </si>
  <si>
    <t>所有者</t>
    <rPh sb="0" eb="3">
      <t>ショユウシャ</t>
    </rPh>
    <phoneticPr fontId="27"/>
  </si>
  <si>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</si>
  <si>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6"/>
  </si>
  <si>
    <t>②</t>
    <phoneticPr fontId="27"/>
  </si>
  <si>
    <t>③</t>
    <phoneticPr fontId="27"/>
  </si>
  <si>
    <t>評価指標区分</t>
    <rPh sb="0" eb="2">
      <t>ヒョウカ</t>
    </rPh>
    <rPh sb="2" eb="4">
      <t>シヒョウ</t>
    </rPh>
    <rPh sb="4" eb="6">
      <t>クブン</t>
    </rPh>
    <phoneticPr fontId="26"/>
  </si>
  <si>
    <t>（具体的な指標は次のとおり）</t>
    <rPh sb="1" eb="4">
      <t>グタイテキ</t>
    </rPh>
    <rPh sb="5" eb="7">
      <t>シヒョウ</t>
    </rPh>
    <rPh sb="8" eb="9">
      <t>ツギ</t>
    </rPh>
    <phoneticPr fontId="26"/>
  </si>
  <si>
    <t>※評価指標区分はプルダウンリストから最も近いものを選択すること。</t>
    <rPh sb="1" eb="7">
      <t>ヒョウカシヒョウクブン</t>
    </rPh>
    <rPh sb="18" eb="19">
      <t>モット</t>
    </rPh>
    <rPh sb="20" eb="21">
      <t>チカ</t>
    </rPh>
    <rPh sb="25" eb="27">
      <t>センタク</t>
    </rPh>
    <phoneticPr fontId="26"/>
  </si>
  <si>
    <t>具体的な指標</t>
    <rPh sb="0" eb="3">
      <t>グタイテキ</t>
    </rPh>
    <rPh sb="4" eb="6">
      <t>シヒョウ</t>
    </rPh>
    <phoneticPr fontId="26"/>
  </si>
  <si>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6"/>
  </si>
  <si>
    <t>目標値</t>
    <rPh sb="0" eb="2">
      <t>モクヒョウ</t>
    </rPh>
    <rPh sb="2" eb="3">
      <t>チ</t>
    </rPh>
    <phoneticPr fontId="26"/>
  </si>
  <si>
    <t>（現状値）</t>
    <rPh sb="1" eb="3">
      <t>ゲンジョウ</t>
    </rPh>
    <rPh sb="3" eb="4">
      <t>チ</t>
    </rPh>
    <phoneticPr fontId="26"/>
  </si>
  <si>
    <t>年度</t>
    <rPh sb="0" eb="2">
      <t>ネンド</t>
    </rPh>
    <phoneticPr fontId="26"/>
  </si>
  <si>
    <t>（単位）</t>
    <rPh sb="1" eb="3">
      <t>タンイ</t>
    </rPh>
    <phoneticPr fontId="26"/>
  </si>
  <si>
    <t>⇒</t>
    <phoneticPr fontId="26"/>
  </si>
  <si>
    <t>（目標値）</t>
    <rPh sb="1" eb="3">
      <t>モクヒョウ</t>
    </rPh>
    <rPh sb="3" eb="4">
      <t>チ</t>
    </rPh>
    <phoneticPr fontId="26"/>
  </si>
  <si>
    <t>　例）○○祭への住民参加者数　など</t>
    <rPh sb="1" eb="2">
      <t>レイ</t>
    </rPh>
    <rPh sb="5" eb="6">
      <t>サイ</t>
    </rPh>
    <rPh sb="8" eb="14">
      <t>ジュウミンサンカシャスウ</t>
    </rPh>
    <phoneticPr fontId="26"/>
  </si>
  <si>
    <t>支出内訳</t>
    <rPh sb="0" eb="2">
      <t>シシュツ</t>
    </rPh>
    <rPh sb="2" eb="4">
      <t>ウチワケ</t>
    </rPh>
    <phoneticPr fontId="26"/>
  </si>
  <si>
    <t>経費内訳</t>
    <rPh sb="0" eb="2">
      <t>ケイヒ</t>
    </rPh>
    <rPh sb="2" eb="4">
      <t>ウチワケ</t>
    </rPh>
    <phoneticPr fontId="26"/>
  </si>
  <si>
    <t>補助対象外
経費</t>
    <rPh sb="0" eb="2">
      <t>ホジョ</t>
    </rPh>
    <rPh sb="2" eb="5">
      <t>タイショウガイ</t>
    </rPh>
    <rPh sb="6" eb="8">
      <t>ケイヒ</t>
    </rPh>
    <phoneticPr fontId="26"/>
  </si>
  <si>
    <t>謝金の場合
氏名・所属</t>
    <rPh sb="0" eb="2">
      <t>シャキン</t>
    </rPh>
    <rPh sb="3" eb="5">
      <t>バアイ</t>
    </rPh>
    <rPh sb="6" eb="8">
      <t>シメイ</t>
    </rPh>
    <rPh sb="9" eb="11">
      <t>ショゾク</t>
    </rPh>
    <phoneticPr fontId="26"/>
  </si>
  <si>
    <t>自己負担額等</t>
    <rPh sb="0" eb="2">
      <t>ジコ</t>
    </rPh>
    <rPh sb="2" eb="5">
      <t>フタンガク</t>
    </rPh>
    <rPh sb="5" eb="6">
      <t>トウ</t>
    </rPh>
    <phoneticPr fontId="26"/>
  </si>
  <si>
    <t>※プルダウンから費目を選択し、右欄に何に対する経費かを記載すること。</t>
    <phoneticPr fontId="26"/>
  </si>
  <si>
    <t>@</t>
    <phoneticPr fontId="26"/>
  </si>
  <si>
    <t>円</t>
    <rPh sb="0" eb="1">
      <t>エン</t>
    </rPh>
    <phoneticPr fontId="26"/>
  </si>
  <si>
    <t>×</t>
    <phoneticPr fontId="26"/>
  </si>
  <si>
    <t>※見積書を添付する場合は、見積書に番号をふり、該当する見積書の番号を記載すること。　</t>
    <phoneticPr fontId="26"/>
  </si>
  <si>
    <t>用具等整備
（新調）</t>
    <rPh sb="0" eb="2">
      <t>ヨウグ</t>
    </rPh>
    <rPh sb="2" eb="3">
      <t>トウ</t>
    </rPh>
    <rPh sb="3" eb="5">
      <t>セイビ</t>
    </rPh>
    <rPh sb="7" eb="9">
      <t>シンチョウ</t>
    </rPh>
    <phoneticPr fontId="27"/>
  </si>
  <si>
    <t>新調対象用具</t>
    <rPh sb="0" eb="2">
      <t>シンチョウ</t>
    </rPh>
    <rPh sb="2" eb="4">
      <t>タイショウ</t>
    </rPh>
    <rPh sb="4" eb="6">
      <t>ヨウグ</t>
    </rPh>
    <phoneticPr fontId="27"/>
  </si>
  <si>
    <t>数量</t>
    <rPh sb="0" eb="2">
      <t>スウリョウ</t>
    </rPh>
    <phoneticPr fontId="27"/>
  </si>
  <si>
    <t>※謝金等の支払先を記載すること（未定の場合は「未定」と記載）。内部支出に当たる場合は補助対象外。</t>
    <phoneticPr fontId="26"/>
  </si>
  <si>
    <t>用具等整備
（災害）</t>
    <rPh sb="0" eb="2">
      <t>ヨウグ</t>
    </rPh>
    <rPh sb="2" eb="3">
      <t>トウ</t>
    </rPh>
    <rPh sb="3" eb="5">
      <t>セイビ</t>
    </rPh>
    <rPh sb="7" eb="9">
      <t>サイガイ</t>
    </rPh>
    <phoneticPr fontId="27"/>
  </si>
  <si>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6"/>
  </si>
  <si>
    <t>修理/新調
対象用具</t>
    <rPh sb="0" eb="2">
      <t>シュウリ</t>
    </rPh>
    <rPh sb="3" eb="5">
      <t>シンチョウ</t>
    </rPh>
    <rPh sb="6" eb="8">
      <t>タイショウ</t>
    </rPh>
    <rPh sb="8" eb="10">
      <t>ヨウグ</t>
    </rPh>
    <phoneticPr fontId="27"/>
  </si>
  <si>
    <t>修理箇所/数量</t>
    <rPh sb="0" eb="2">
      <t>シュウリ</t>
    </rPh>
    <rPh sb="2" eb="4">
      <t>カショ</t>
    </rPh>
    <rPh sb="5" eb="7">
      <t>スウリョウ</t>
    </rPh>
    <phoneticPr fontId="27"/>
  </si>
  <si>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6"/>
  </si>
  <si>
    <t>記録作成・情報整備</t>
    <rPh sb="0" eb="4">
      <t>キロクサクセイ</t>
    </rPh>
    <rPh sb="5" eb="9">
      <t>ジョウホウセイビ</t>
    </rPh>
    <phoneticPr fontId="27"/>
  </si>
  <si>
    <t>成果物</t>
    <rPh sb="0" eb="3">
      <t>セイカブツ</t>
    </rPh>
    <phoneticPr fontId="27"/>
  </si>
  <si>
    <t>作成部数</t>
    <rPh sb="0" eb="2">
      <t>サクセイ</t>
    </rPh>
    <rPh sb="2" eb="4">
      <t>ブスウ</t>
    </rPh>
    <phoneticPr fontId="27"/>
  </si>
  <si>
    <t>部</t>
    <rPh sb="0" eb="1">
      <t>ブ</t>
    </rPh>
    <phoneticPr fontId="27"/>
  </si>
  <si>
    <t>活用方法</t>
    <rPh sb="0" eb="4">
      <t>カツヨウホウホウ</t>
    </rPh>
    <phoneticPr fontId="27"/>
  </si>
  <si>
    <t>後継者養成支援</t>
    <rPh sb="0" eb="5">
      <t>コウケイシャヨウセイ</t>
    </rPh>
    <rPh sb="5" eb="7">
      <t>シエン</t>
    </rPh>
    <phoneticPr fontId="27"/>
  </si>
  <si>
    <t>実施時期</t>
    <rPh sb="0" eb="2">
      <t>ジッシ</t>
    </rPh>
    <rPh sb="2" eb="4">
      <t>ジキ</t>
    </rPh>
    <phoneticPr fontId="27"/>
  </si>
  <si>
    <t>　場所</t>
    <rPh sb="1" eb="3">
      <t>バショ</t>
    </rPh>
    <phoneticPr fontId="27"/>
  </si>
  <si>
    <t>対象者数</t>
    <rPh sb="0" eb="3">
      <t>タイショウシャ</t>
    </rPh>
    <rPh sb="3" eb="4">
      <t>スウ</t>
    </rPh>
    <phoneticPr fontId="27"/>
  </si>
  <si>
    <t>人</t>
    <rPh sb="0" eb="1">
      <t>ニン</t>
    </rPh>
    <phoneticPr fontId="27"/>
  </si>
  <si>
    <t>対象者</t>
    <rPh sb="0" eb="3">
      <t>タイショウシャ</t>
    </rPh>
    <phoneticPr fontId="27"/>
  </si>
  <si>
    <t>　指導者等</t>
    <rPh sb="1" eb="4">
      <t>シドウシャ</t>
    </rPh>
    <rPh sb="4" eb="5">
      <t>トウ</t>
    </rPh>
    <phoneticPr fontId="27"/>
  </si>
  <si>
    <t>※旧氏の使用が可能です。</t>
    <rPh sb="1" eb="2">
      <t>キュウ</t>
    </rPh>
    <rPh sb="2" eb="3">
      <t>ウジ</t>
    </rPh>
    <rPh sb="4" eb="6">
      <t>シヨウ</t>
    </rPh>
    <rPh sb="7" eb="9">
      <t>カノウ</t>
    </rPh>
    <phoneticPr fontId="26"/>
  </si>
  <si>
    <t>後継者養成拠点整備</t>
    <rPh sb="0" eb="5">
      <t>コウケイシャヨウセイ</t>
    </rPh>
    <rPh sb="5" eb="9">
      <t>キョテンセイビ</t>
    </rPh>
    <phoneticPr fontId="27"/>
  </si>
  <si>
    <t>拠点名称</t>
    <rPh sb="0" eb="4">
      <t>キョテンメイショウ</t>
    </rPh>
    <phoneticPr fontId="27"/>
  </si>
  <si>
    <t>修理箇所等</t>
    <rPh sb="0" eb="4">
      <t>シュウリカショ</t>
    </rPh>
    <rPh sb="4" eb="5">
      <t>ナド</t>
    </rPh>
    <phoneticPr fontId="27"/>
  </si>
  <si>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6"/>
  </si>
  <si>
    <r>
      <rPr>
        <sz val="8"/>
        <rFont val="ＭＳ ゴシック"/>
        <family val="3"/>
        <charset val="128"/>
      </rPr>
      <t>（ふりがな</t>
    </r>
    <r>
      <rPr>
        <sz val="10"/>
        <rFont val="ＭＳ ゴシック"/>
        <family val="3"/>
        <charset val="128"/>
      </rPr>
      <t>）
名称</t>
    </r>
    <rPh sb="7" eb="9">
      <t>メイショウ</t>
    </rPh>
    <phoneticPr fontId="2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</si>
  <si>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6"/>
  </si>
  <si>
    <t>※交付要望書（様式２）に記載している内容と同一にすること。</t>
    <phoneticPr fontId="26"/>
  </si>
  <si>
    <t>所在地</t>
    <rPh sb="0" eb="3">
      <t>ショザイチ</t>
    </rPh>
    <phoneticPr fontId="26"/>
  </si>
  <si>
    <t>電話番号</t>
    <rPh sb="0" eb="2">
      <t>デンワ</t>
    </rPh>
    <rPh sb="2" eb="4">
      <t>バンゴウ</t>
    </rPh>
    <phoneticPr fontId="26"/>
  </si>
  <si>
    <t>団体設立年月</t>
    <rPh sb="0" eb="2">
      <t>ダンタイ</t>
    </rPh>
    <rPh sb="2" eb="4">
      <t>セツリツ</t>
    </rPh>
    <rPh sb="4" eb="5">
      <t>ネン</t>
    </rPh>
    <rPh sb="5" eb="6">
      <t>ツキ</t>
    </rPh>
    <phoneticPr fontId="26"/>
  </si>
  <si>
    <t>年</t>
    <rPh sb="0" eb="1">
      <t>ネン</t>
    </rPh>
    <phoneticPr fontId="26"/>
  </si>
  <si>
    <t>月</t>
    <rPh sb="0" eb="1">
      <t>ガツ</t>
    </rPh>
    <phoneticPr fontId="26"/>
  </si>
  <si>
    <t>役職員</t>
    <rPh sb="0" eb="3">
      <t>ヤクショクイン</t>
    </rPh>
    <phoneticPr fontId="26"/>
  </si>
  <si>
    <t>構成団体</t>
    <rPh sb="0" eb="2">
      <t>コウセイ</t>
    </rPh>
    <rPh sb="2" eb="4">
      <t>ダンタイ</t>
    </rPh>
    <phoneticPr fontId="26"/>
  </si>
  <si>
    <t>設置目的</t>
    <rPh sb="0" eb="2">
      <t>セッチ</t>
    </rPh>
    <rPh sb="2" eb="4">
      <t>モクテキ</t>
    </rPh>
    <phoneticPr fontId="26"/>
  </si>
  <si>
    <t>添付書類</t>
    <rPh sb="0" eb="2">
      <t>テンプ</t>
    </rPh>
    <rPh sb="2" eb="4">
      <t>ショルイ</t>
    </rPh>
    <phoneticPr fontId="26"/>
  </si>
  <si>
    <t>□</t>
    <phoneticPr fontId="26"/>
  </si>
  <si>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6"/>
  </si>
  <si>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6"/>
  </si>
  <si>
    <t>修理・新調する用具等の名称</t>
    <rPh sb="0" eb="2">
      <t>シュウリ</t>
    </rPh>
    <rPh sb="3" eb="5">
      <t>シンチョウ</t>
    </rPh>
    <rPh sb="7" eb="9">
      <t>ヨウグ</t>
    </rPh>
    <rPh sb="9" eb="10">
      <t>トウ</t>
    </rPh>
    <rPh sb="11" eb="13">
      <t>メイショウ</t>
    </rPh>
    <phoneticPr fontId="26"/>
  </si>
  <si>
    <t>区分</t>
    <rPh sb="0" eb="2">
      <t>クブン</t>
    </rPh>
    <phoneticPr fontId="26"/>
  </si>
  <si>
    <t>※対象の用具ごとにシートを作成してください。</t>
    <rPh sb="1" eb="3">
      <t>タイショウ</t>
    </rPh>
    <rPh sb="4" eb="6">
      <t>ヨウグ</t>
    </rPh>
    <rPh sb="13" eb="15">
      <t>サクセイ</t>
    </rPh>
    <phoneticPr fontId="26"/>
  </si>
  <si>
    <t xml:space="preserve">
</t>
    <phoneticPr fontId="26"/>
  </si>
  <si>
    <t>※複数ある場合はシートを適宜コピーしてください。</t>
    <rPh sb="1" eb="3">
      <t>フクスウ</t>
    </rPh>
    <rPh sb="5" eb="7">
      <t>バアイ</t>
    </rPh>
    <rPh sb="12" eb="14">
      <t>テキギ</t>
    </rPh>
    <phoneticPr fontId="26"/>
  </si>
  <si>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6"/>
  </si>
  <si>
    <t>※修理用具・箇所数に合わせて、適宜、行の追加やシートをコピーしてください。</t>
    <phoneticPr fontId="26"/>
  </si>
  <si>
    <t>全体写真</t>
    <rPh sb="0" eb="4">
      <t>ゼンタイシャシン</t>
    </rPh>
    <phoneticPr fontId="26"/>
  </si>
  <si>
    <t>修理前</t>
    <rPh sb="0" eb="2">
      <t>シュウリ</t>
    </rPh>
    <rPh sb="2" eb="3">
      <t>マエ</t>
    </rPh>
    <phoneticPr fontId="26"/>
  </si>
  <si>
    <t>修理後</t>
    <rPh sb="0" eb="2">
      <t>シュウリ</t>
    </rPh>
    <rPh sb="2" eb="3">
      <t>アト</t>
    </rPh>
    <phoneticPr fontId="26"/>
  </si>
  <si>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6"/>
  </si>
  <si>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6"/>
  </si>
  <si>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6"/>
  </si>
  <si>
    <t>１年目</t>
    <rPh sb="1" eb="3">
      <t>ネンメ</t>
    </rPh>
    <phoneticPr fontId="26"/>
  </si>
  <si>
    <t>※複数年度にわたり、修理・新調を行う場合は、年度ごとの修理・新調する箇所の違いがわかるよう記載してください。可能であれば、図示してください。（別紙可）</t>
    <phoneticPr fontId="26"/>
  </si>
  <si>
    <t>２年目</t>
    <rPh sb="1" eb="3">
      <t>ネンメ</t>
    </rPh>
    <phoneticPr fontId="26"/>
  </si>
  <si>
    <t>３年目</t>
    <rPh sb="1" eb="3">
      <t>ネンメ</t>
    </rPh>
    <phoneticPr fontId="26"/>
  </si>
  <si>
    <t>修理箇所①</t>
    <rPh sb="0" eb="2">
      <t>シュウリ</t>
    </rPh>
    <rPh sb="2" eb="4">
      <t>カショ</t>
    </rPh>
    <phoneticPr fontId="26"/>
  </si>
  <si>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6"/>
  </si>
  <si>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6"/>
  </si>
  <si>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6"/>
  </si>
  <si>
    <t>修理箇所②</t>
    <rPh sb="0" eb="2">
      <t>シュウリ</t>
    </rPh>
    <rPh sb="2" eb="4">
      <t>カショ</t>
    </rPh>
    <phoneticPr fontId="26"/>
  </si>
  <si>
    <t>修理箇所③</t>
    <rPh sb="0" eb="2">
      <t>シュウリ</t>
    </rPh>
    <rPh sb="2" eb="4">
      <t>カショ</t>
    </rPh>
    <phoneticPr fontId="26"/>
  </si>
  <si>
    <t>修理箇所④</t>
    <rPh sb="0" eb="2">
      <t>シュウリ</t>
    </rPh>
    <rPh sb="2" eb="4">
      <t>カショ</t>
    </rPh>
    <phoneticPr fontId="26"/>
  </si>
  <si>
    <t>修理箇所⑤</t>
    <rPh sb="0" eb="2">
      <t>シュウリ</t>
    </rPh>
    <rPh sb="2" eb="4">
      <t>カショ</t>
    </rPh>
    <phoneticPr fontId="26"/>
  </si>
  <si>
    <t>令和７年度補正予算文化芸術振興費補助金（地域文化財総合活用推進事業
（地域コミュニティ維持のための地域伝統行事等支援事業））交付要望書【事業提案書】</t>
    <rPh sb="9" eb="11">
      <t>ブンカ</t>
    </rPh>
    <rPh sb="11" eb="13">
      <t>ゲイジュツ</t>
    </rPh>
    <rPh sb="13" eb="16">
      <t>シンコウヒ</t>
    </rPh>
    <rPh sb="16" eb="19">
      <t>ホジョキン</t>
    </rPh>
    <rPh sb="20" eb="22">
      <t>チイキ</t>
    </rPh>
    <rPh sb="22" eb="24">
      <t>ブンカ</t>
    </rPh>
    <rPh sb="24" eb="25">
      <t>ザイ</t>
    </rPh>
    <rPh sb="25" eb="27">
      <t>ソウゴウ</t>
    </rPh>
    <rPh sb="27" eb="29">
      <t>カツヨウ</t>
    </rPh>
    <rPh sb="29" eb="31">
      <t>スイシン</t>
    </rPh>
    <rPh sb="31" eb="33">
      <t>ジギョウ</t>
    </rPh>
    <rPh sb="35" eb="37">
      <t>チイキ</t>
    </rPh>
    <rPh sb="56" eb="60">
      <t>シエンジギョウ</t>
    </rPh>
    <rPh sb="62" eb="64">
      <t>コウフ</t>
    </rPh>
    <rPh sb="64" eb="66">
      <t>ヨウボウ</t>
    </rPh>
    <rPh sb="66" eb="67">
      <t>ショ</t>
    </rPh>
    <rPh sb="68" eb="70">
      <t>ジギョウ</t>
    </rPh>
    <rPh sb="70" eb="73">
      <t>テイアンショ</t>
    </rPh>
    <phoneticPr fontId="27"/>
  </si>
  <si>
    <t>（宛先）河内長野市教育委員会　教育長</t>
    <phoneticPr fontId="27"/>
  </si>
  <si>
    <t>様式５　事業担当者連絡先</t>
    <phoneticPr fontId="26"/>
  </si>
  <si>
    <t>ふりがな</t>
  </si>
  <si>
    <t>団体名</t>
  </si>
  <si>
    <t>担当者氏名</t>
  </si>
  <si>
    <t>（電話）</t>
  </si>
  <si>
    <t>（ファクシミリ）</t>
  </si>
  <si>
    <t>（電子メール）</t>
  </si>
  <si>
    <t>（住所）</t>
  </si>
  <si>
    <t>〒</t>
  </si>
  <si>
    <t>その他</t>
  </si>
  <si>
    <t xml:space="preserve">【対象となる文化財や伝統芸能･伝統行事等の起源】
</t>
    <rPh sb="0" eb="2">
      <t>タイショウ</t>
    </rPh>
    <rPh sb="5" eb="8">
      <t>ブンカザイ</t>
    </rPh>
    <rPh sb="20" eb="22">
      <t>キゲン</t>
    </rPh>
    <phoneticPr fontId="26"/>
  </si>
  <si>
    <t>＜事業提案者＞</t>
    <rPh sb="1" eb="3">
      <t>ジギョウ</t>
    </rPh>
    <rPh sb="3" eb="5">
      <t>テイアン</t>
    </rPh>
    <rPh sb="5" eb="6">
      <t>シャ</t>
    </rPh>
    <phoneticPr fontId="27"/>
  </si>
  <si>
    <t>　令和７年度補正予算文化芸術振興費補助金（地域文化財総合活用推進事業（地域コミュニティ維持のための地域伝統行事等支援事業））について、補助金の交付を受けたいので、関係書類を添えて下記のとおり提案します。</t>
    <rPh sb="10" eb="12">
      <t>ブンカ</t>
    </rPh>
    <rPh sb="12" eb="14">
      <t>ゲイジュツ</t>
    </rPh>
    <rPh sb="14" eb="16">
      <t>シンコウ</t>
    </rPh>
    <rPh sb="16" eb="17">
      <t>ヒ</t>
    </rPh>
    <rPh sb="17" eb="20">
      <t>ホジョキン</t>
    </rPh>
    <rPh sb="21" eb="23">
      <t>チイキ</t>
    </rPh>
    <rPh sb="23" eb="26">
      <t>ブンカザイ</t>
    </rPh>
    <rPh sb="26" eb="28">
      <t>ソウゴウ</t>
    </rPh>
    <rPh sb="28" eb="30">
      <t>カツヨウ</t>
    </rPh>
    <rPh sb="30" eb="32">
      <t>スイシン</t>
    </rPh>
    <rPh sb="32" eb="34">
      <t>ジギョウ</t>
    </rPh>
    <rPh sb="93" eb="95">
      <t>シンセイ</t>
    </rPh>
    <rPh sb="95" eb="97">
      <t>テイアン</t>
    </rPh>
    <phoneticPr fontId="27"/>
  </si>
  <si>
    <t>確認用シート</t>
    <rPh sb="0" eb="3">
      <t>カクニンヨウ</t>
    </rPh>
    <phoneticPr fontId="27"/>
  </si>
  <si>
    <t>保存会名等：</t>
    <rPh sb="0" eb="2">
      <t>ホゾン</t>
    </rPh>
    <rPh sb="2" eb="3">
      <t>カイ</t>
    </rPh>
    <rPh sb="3" eb="4">
      <t>メイ</t>
    </rPh>
    <rPh sb="4" eb="5">
      <t>トウ</t>
    </rPh>
    <phoneticPr fontId="27"/>
  </si>
  <si>
    <t>←市区町村の場合は、都道府県名＋市区町村名で入力して下さい。（例：京都府京都市）</t>
    <rPh sb="1" eb="5">
      <t>シクチョウソン</t>
    </rPh>
    <rPh sb="6" eb="8">
      <t>バアイ</t>
    </rPh>
    <rPh sb="10" eb="15">
      <t>トドウフケンメイ</t>
    </rPh>
    <rPh sb="16" eb="20">
      <t>シクチョウソン</t>
    </rPh>
    <rPh sb="20" eb="21">
      <t>メイ</t>
    </rPh>
    <rPh sb="22" eb="24">
      <t>ニュウリョク</t>
    </rPh>
    <rPh sb="26" eb="27">
      <t>クダ</t>
    </rPh>
    <phoneticPr fontId="27"/>
  </si>
  <si>
    <t>　↓チェックボックスに✓をつけてください</t>
    <phoneticPr fontId="27"/>
  </si>
  <si>
    <t>各様式について、未記入欄はありませんか？</t>
    <phoneticPr fontId="27"/>
  </si>
  <si>
    <t>以下の提出書類は全てそろっていますか？</t>
    <rPh sb="0" eb="2">
      <t>イカ</t>
    </rPh>
    <rPh sb="3" eb="5">
      <t>テイシュツ</t>
    </rPh>
    <rPh sb="5" eb="7">
      <t>ショルイ</t>
    </rPh>
    <rPh sb="8" eb="9">
      <t>スベ</t>
    </rPh>
    <phoneticPr fontId="27"/>
  </si>
  <si>
    <t>＜事業提案者（保存会等）提出書類＞</t>
    <rPh sb="1" eb="3">
      <t>ジギョウ</t>
    </rPh>
    <rPh sb="3" eb="5">
      <t>テイアン</t>
    </rPh>
    <rPh sb="5" eb="6">
      <t>シャ</t>
    </rPh>
    <rPh sb="7" eb="9">
      <t>ホゾン</t>
    </rPh>
    <phoneticPr fontId="27"/>
  </si>
  <si>
    <t>・交付要望書【事業提案書】［様式1］</t>
    <rPh sb="7" eb="9">
      <t>ジギョウ</t>
    </rPh>
    <rPh sb="9" eb="12">
      <t>テイアンショ</t>
    </rPh>
    <phoneticPr fontId="27"/>
  </si>
  <si>
    <t>・事業一覧表［様式2-1］</t>
    <rPh sb="3" eb="6">
      <t>イチランヒョウ</t>
    </rPh>
    <phoneticPr fontId="27"/>
  </si>
  <si>
    <t>・収支予算書［様式2-2］</t>
    <rPh sb="1" eb="3">
      <t>シュウシ</t>
    </rPh>
    <rPh sb="3" eb="6">
      <t>ヨサンショ</t>
    </rPh>
    <phoneticPr fontId="27"/>
  </si>
  <si>
    <t>・事業計画書［様式3］</t>
    <rPh sb="1" eb="6">
      <t>ジギョウケイカクショ</t>
    </rPh>
    <phoneticPr fontId="27"/>
  </si>
  <si>
    <t>・実施団体（補助の対象となる保存会等）の概要［様式4］</t>
    <rPh sb="14" eb="16">
      <t>ホゾン</t>
    </rPh>
    <rPh sb="16" eb="17">
      <t>カイ</t>
    </rPh>
    <rPh sb="17" eb="18">
      <t>ナド</t>
    </rPh>
    <phoneticPr fontId="27"/>
  </si>
  <si>
    <t>・実施団体（補助の対象となる保存会等）の定款又はそれらに類する規約及び構成名簿</t>
    <rPh sb="1" eb="3">
      <t>ジッシ</t>
    </rPh>
    <rPh sb="3" eb="5">
      <t>ダンタイ</t>
    </rPh>
    <rPh sb="14" eb="16">
      <t>ホゾン</t>
    </rPh>
    <rPh sb="16" eb="17">
      <t>カイ</t>
    </rPh>
    <rPh sb="17" eb="18">
      <t>ナド</t>
    </rPh>
    <phoneticPr fontId="27"/>
  </si>
  <si>
    <t>・見積書（写し）</t>
    <rPh sb="1" eb="4">
      <t>ミツモリショ</t>
    </rPh>
    <rPh sb="5" eb="6">
      <t>ウツ</t>
    </rPh>
    <phoneticPr fontId="27"/>
  </si>
  <si>
    <t>　　使用料及び借料や役務費、委託費、需要費において発注見込額が10万円（税込み）以上の場合に提出が必要</t>
    <phoneticPr fontId="27"/>
  </si>
  <si>
    <t>　　※見積書は交付要望時は１者分で構いません</t>
    <rPh sb="3" eb="5">
      <t>ミツモ</t>
    </rPh>
    <rPh sb="5" eb="6">
      <t>ショ</t>
    </rPh>
    <rPh sb="7" eb="12">
      <t>コウフヨウボウジ</t>
    </rPh>
    <rPh sb="14" eb="15">
      <t>シャ</t>
    </rPh>
    <rPh sb="15" eb="16">
      <t>ブン</t>
    </rPh>
    <rPh sb="17" eb="18">
      <t>カマ</t>
    </rPh>
    <phoneticPr fontId="27"/>
  </si>
  <si>
    <t>　　　ただし、採択後の交付申請書では複数者からの見積書の提出が必要です</t>
    <phoneticPr fontId="27"/>
  </si>
  <si>
    <t>　　※見積書の明細が「一式」となっている場合は、詳細な内容がわかる内訳書も提出が必要</t>
    <rPh sb="37" eb="39">
      <t>テイシュツ</t>
    </rPh>
    <rPh sb="40" eb="42">
      <t>ヒツヨウ</t>
    </rPh>
    <phoneticPr fontId="27"/>
  </si>
  <si>
    <t>　　※見積書の宛名は、実施団体宛てとしてください</t>
    <phoneticPr fontId="26"/>
  </si>
  <si>
    <t>・仕様書（様式任意）</t>
    <phoneticPr fontId="27"/>
  </si>
  <si>
    <t>・指導書（様式任意）</t>
    <phoneticPr fontId="27"/>
  </si>
  <si>
    <t>・修理・新調対象の用具の現況写真（写真添付台紙を利用すること）</t>
    <phoneticPr fontId="27"/>
  </si>
  <si>
    <t>・その他、事業内容を補足するための参考資料（様式任意）</t>
    <phoneticPr fontId="27"/>
  </si>
  <si>
    <t>・設計図、位置図、工程表</t>
    <rPh sb="1" eb="3">
      <t>セッケイ</t>
    </rPh>
    <rPh sb="3" eb="4">
      <t>ズ</t>
    </rPh>
    <rPh sb="5" eb="8">
      <t>イチズ</t>
    </rPh>
    <rPh sb="9" eb="11">
      <t>コウテイ</t>
    </rPh>
    <rPh sb="11" eb="12">
      <t>ヒョウ</t>
    </rPh>
    <phoneticPr fontId="26"/>
  </si>
  <si>
    <t>　　用具の修理・新調を行う場合及び100万円（税込み）以上の役務費・委託費・請負費等</t>
    <rPh sb="15" eb="16">
      <t>オヨ</t>
    </rPh>
    <phoneticPr fontId="27"/>
  </si>
  <si>
    <t>　　後継者拠点整備事業に応募する場合に必要</t>
    <rPh sb="2" eb="5">
      <t>コウケイシャ</t>
    </rPh>
    <rPh sb="5" eb="7">
      <t>キョテン</t>
    </rPh>
    <rPh sb="7" eb="9">
      <t>セイビ</t>
    </rPh>
    <rPh sb="9" eb="11">
      <t>ジギョウ</t>
    </rPh>
    <rPh sb="12" eb="14">
      <t>オウボ</t>
    </rPh>
    <rPh sb="16" eb="18">
      <t>バアイ</t>
    </rPh>
    <rPh sb="19" eb="21">
      <t>ヒツヨウ</t>
    </rPh>
    <phoneticPr fontId="26"/>
  </si>
  <si>
    <t>　　を計上する場合に提出が必要</t>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</si>
</sst>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Red]\-#,##0\ "/>
    <numFmt numFmtId="178" formatCode="#,##0_);[Red]\(#,##0\)"/>
    <numFmt numFmtId="179" formatCode="#,##0.0_ "/>
    <numFmt numFmtId="180" formatCode="0.0%"/>
    <numFmt numFmtId="181" formatCode="0.00_ "/>
    <numFmt numFmtId="182" formatCode="0.0"/>
  </numFmts>
  <fonts count="6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6"/>
      <color theme="1"/>
      <name val="ＭＳ 明朝"/>
      <family val="1"/>
      <charset val="128"/>
    </font>
    <font>
      <sz val="6"/>
      <name val="ＭＳ ゴシック"/>
      <family val="3"/>
      <charset val="128"/>
    </font>
    <font>
      <sz val="12"/>
      <color theme="1"/>
      <name val="ＭＳ ゴシック"/>
      <family val="3"/>
      <charset val="128"/>
    </font>
    <font>
      <sz val="12"/>
      <color theme="1"/>
      <name val="ＭＳ 明朝"/>
      <family val="1"/>
      <charset val="128"/>
    </font>
    <font>
      <sz val="9"/>
      <color theme="1"/>
      <name val="ＭＳ 明朝"/>
      <family val="1"/>
      <charset val="128"/>
    </font>
    <font>
      <sz val="9"/>
      <color theme="1"/>
      <name val="ＤＦ平成明朝体W3"/>
      <family val="3"/>
      <charset val="128"/>
    </font>
    <font>
      <sz val="12"/>
      <color theme="1"/>
      <name val="ＤＦ平成明朝体W3"/>
      <family val="3"/>
      <charset val="128"/>
    </font>
    <font>
      <b/>
      <sz val="16"/>
      <color theme="1"/>
      <name val="ＭＳ Ｐゴシック"/>
      <family val="3"/>
      <charset val="128"/>
      <scheme val="minor"/>
    </font>
    <font>
      <b/>
      <sz val="11"/>
      <color rgb="FFFF0000"/>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5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diagonal/>
    </border>
    <border>
      <left style="dotted">
        <color indexed="64"/>
      </left>
      <right/>
      <top style="double">
        <color indexed="64"/>
      </top>
      <bottom/>
      <diagonal/>
    </border>
    <border>
      <left style="thin">
        <color indexed="64"/>
      </left>
      <right style="thin">
        <color indexed="64"/>
      </right>
      <top/>
      <bottom style="double">
        <color indexed="64"/>
      </bottom>
      <diagonal/>
    </border>
    <border>
      <left style="dashed">
        <color indexed="64"/>
      </left>
      <right/>
      <top style="double">
        <color indexed="64"/>
      </top>
      <bottom/>
      <diagonal/>
    </border>
    <border>
      <left style="dashed">
        <color indexed="64"/>
      </left>
      <right/>
      <top/>
      <bottom/>
      <diagonal/>
    </border>
    <border>
      <left style="dashed">
        <color indexed="64"/>
      </left>
      <right/>
      <top/>
      <bottom style="dotted">
        <color indexed="64"/>
      </bottom>
      <diagonal/>
    </border>
    <border>
      <left style="dashed">
        <color indexed="64"/>
      </left>
      <right/>
      <top style="dotted">
        <color indexed="64"/>
      </top>
      <bottom/>
      <diagonal/>
    </border>
    <border>
      <left style="dashed">
        <color indexed="64"/>
      </left>
      <right/>
      <top/>
      <bottom style="double">
        <color indexed="64"/>
      </bottom>
      <diagonal/>
    </border>
    <border>
      <left style="thin">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6">
    <xf numFmtId="0" fontId="0"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38" fontId="28" fillId="0" borderId="0" applyFont="0" applyFill="0" applyBorder="0" applyAlignment="0" applyProtection="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4" fillId="0" borderId="0">
      <alignment vertical="center"/>
    </xf>
    <xf numFmtId="0" fontId="3" fillId="0" borderId="0">
      <alignment vertical="center"/>
    </xf>
  </cellStyleXfs>
  <cellXfs count="1110">
    <xf numFmtId="0" fontId="0" fillId="0" borderId="0" xfId="0">
      <alignment vertical="center"/>
    </xf>
    <xf numFmtId="0" fontId="30" fillId="0" borderId="0" xfId="3" applyFont="1">
      <alignment vertical="center"/>
    </xf>
    <xf numFmtId="38" fontId="30" fillId="0" borderId="0" xfId="5" applyFont="1" applyFill="1" applyAlignment="1">
      <alignment horizontal="right" vertical="center"/>
    </xf>
    <xf numFmtId="0" fontId="30" fillId="0" borderId="13" xfId="3" applyFont="1" applyBorder="1">
      <alignment vertical="center"/>
    </xf>
    <xf numFmtId="0" fontId="30" fillId="0" borderId="14" xfId="3" applyFont="1" applyBorder="1">
      <alignment vertical="center"/>
    </xf>
    <xf numFmtId="0" fontId="30" fillId="0" borderId="8" xfId="3" applyFont="1" applyBorder="1">
      <alignment vertical="center"/>
    </xf>
    <xf numFmtId="38" fontId="30" fillId="0" borderId="8" xfId="5" applyFont="1" applyFill="1" applyBorder="1" applyAlignment="1">
      <alignment horizontal="right" vertical="center"/>
    </xf>
    <xf numFmtId="0" fontId="30" fillId="0" borderId="9" xfId="3" applyFont="1" applyBorder="1">
      <alignment vertical="center"/>
    </xf>
    <xf numFmtId="0" fontId="30" fillId="0" borderId="10" xfId="3" applyFont="1" applyBorder="1" applyAlignment="1">
      <alignment vertical="center" wrapText="1"/>
    </xf>
    <xf numFmtId="0" fontId="30" fillId="0" borderId="8" xfId="3" applyFont="1" applyBorder="1" applyAlignment="1">
      <alignment vertical="center" wrapText="1"/>
    </xf>
    <xf numFmtId="0" fontId="32" fillId="0" borderId="0" xfId="3" applyFont="1">
      <alignment vertical="center"/>
    </xf>
    <xf numFmtId="0" fontId="32" fillId="0" borderId="0" xfId="3" applyFont="1" applyAlignment="1">
      <alignment horizontal="left" vertical="center"/>
    </xf>
    <xf numFmtId="0" fontId="30" fillId="0" borderId="0" xfId="2" applyFont="1">
      <alignment vertical="center"/>
    </xf>
    <xf numFmtId="0" fontId="15" fillId="0" borderId="0" xfId="13">
      <alignment vertical="center"/>
    </xf>
    <xf numFmtId="0" fontId="38" fillId="0" borderId="30" xfId="3" applyFont="1" applyBorder="1" applyAlignment="1">
      <alignment horizontal="left" vertical="center" shrinkToFit="1"/>
    </xf>
    <xf numFmtId="0" fontId="39" fillId="0" borderId="6" xfId="3" applyFont="1" applyBorder="1">
      <alignment vertical="center"/>
    </xf>
    <xf numFmtId="0" fontId="39" fillId="0" borderId="1" xfId="3" applyFont="1" applyBorder="1">
      <alignment vertical="center"/>
    </xf>
    <xf numFmtId="38" fontId="39" fillId="0" borderId="1" xfId="5" applyFont="1" applyFill="1" applyBorder="1" applyAlignment="1">
      <alignment horizontal="right" vertical="center"/>
    </xf>
    <xf numFmtId="0" fontId="39" fillId="0" borderId="5" xfId="3" applyFont="1" applyBorder="1">
      <alignment vertical="center"/>
    </xf>
    <xf numFmtId="0" fontId="39" fillId="0" borderId="12" xfId="3" applyFont="1" applyBorder="1">
      <alignment vertical="center"/>
    </xf>
    <xf numFmtId="0" fontId="39" fillId="0" borderId="11" xfId="3" applyFont="1" applyBorder="1">
      <alignment vertical="center"/>
    </xf>
    <xf numFmtId="0" fontId="39" fillId="0" borderId="10" xfId="3" applyFont="1" applyBorder="1">
      <alignment vertical="center"/>
    </xf>
    <xf numFmtId="0" fontId="39" fillId="0" borderId="8" xfId="3" applyFont="1" applyBorder="1">
      <alignment vertical="center"/>
    </xf>
    <xf numFmtId="38" fontId="39" fillId="0" borderId="0" xfId="5" applyFont="1" applyFill="1" applyBorder="1" applyAlignment="1">
      <alignment horizontal="right" vertical="center"/>
    </xf>
    <xf numFmtId="0" fontId="39" fillId="0" borderId="6" xfId="3" applyFont="1" applyBorder="1" applyAlignment="1">
      <alignment vertical="center" wrapText="1"/>
    </xf>
    <xf numFmtId="0" fontId="39" fillId="0" borderId="1" xfId="3" applyFont="1" applyBorder="1" applyAlignment="1">
      <alignment vertical="center" wrapText="1"/>
    </xf>
    <xf numFmtId="0" fontId="39" fillId="0" borderId="12" xfId="3" applyFont="1" applyBorder="1" applyAlignment="1">
      <alignment vertical="center" wrapText="1"/>
    </xf>
    <xf numFmtId="0" fontId="39" fillId="0" borderId="0" xfId="3" applyFont="1" applyAlignment="1">
      <alignment vertical="center" wrapText="1"/>
    </xf>
    <xf numFmtId="0" fontId="34" fillId="0" borderId="0" xfId="3" applyFont="1" applyAlignment="1">
      <alignment horizontal="right" vertical="center"/>
    </xf>
    <xf numFmtId="0" fontId="39" fillId="0" borderId="0" xfId="3" applyFont="1" applyAlignment="1">
      <alignment horizontal="left" vertical="center" wrapText="1"/>
    </xf>
    <xf numFmtId="0" fontId="34" fillId="0" borderId="0" xfId="3" applyFont="1">
      <alignment vertical="center"/>
    </xf>
    <xf numFmtId="0" fontId="39" fillId="0" borderId="10" xfId="3" applyFont="1" applyBorder="1" applyAlignment="1">
      <alignment vertical="center" wrapText="1"/>
    </xf>
    <xf numFmtId="0" fontId="39" fillId="0" borderId="8" xfId="3" applyFont="1" applyBorder="1" applyAlignment="1">
      <alignment vertical="center" wrapText="1"/>
    </xf>
    <xf numFmtId="38" fontId="39" fillId="0" borderId="8" xfId="5" applyFont="1" applyFill="1" applyBorder="1" applyAlignment="1">
      <alignment horizontal="right" vertical="center"/>
    </xf>
    <xf numFmtId="0" fontId="39" fillId="0" borderId="9" xfId="3" applyFont="1" applyBorder="1">
      <alignment vertical="center"/>
    </xf>
    <xf numFmtId="38" fontId="34" fillId="0" borderId="0" xfId="3" applyNumberFormat="1" applyFont="1">
      <alignment vertical="center"/>
    </xf>
    <xf numFmtId="0" fontId="30" fillId="0" borderId="1" xfId="3" applyFont="1" applyBorder="1">
      <alignment vertical="center"/>
    </xf>
    <xf numFmtId="0" fontId="29" fillId="0" borderId="0" xfId="3" applyFont="1" applyAlignment="1">
      <alignment horizontal="right" vertical="center"/>
    </xf>
    <xf numFmtId="0" fontId="29" fillId="0" borderId="0" xfId="3" applyFont="1">
      <alignment vertical="center"/>
    </xf>
    <xf numFmtId="0" fontId="41" fillId="0" borderId="0" xfId="9" applyFont="1">
      <alignment vertical="center"/>
    </xf>
    <xf numFmtId="0" fontId="31" fillId="0" borderId="0" xfId="9" applyFont="1">
      <alignment vertical="center"/>
    </xf>
    <xf numFmtId="0" fontId="32" fillId="0" borderId="1" xfId="9" applyFont="1" applyBorder="1">
      <alignment vertical="center"/>
    </xf>
    <xf numFmtId="0" fontId="32" fillId="0" borderId="5" xfId="9" applyFont="1" applyBorder="1">
      <alignment vertical="center"/>
    </xf>
    <xf numFmtId="0" fontId="32" fillId="0" borderId="8" xfId="9" applyFont="1" applyBorder="1">
      <alignment vertical="center"/>
    </xf>
    <xf numFmtId="0" fontId="32" fillId="0" borderId="9" xfId="9" applyFont="1" applyBorder="1">
      <alignment vertical="center"/>
    </xf>
    <xf numFmtId="38" fontId="30" fillId="0" borderId="0" xfId="5" applyFont="1" applyFill="1" applyBorder="1" applyAlignment="1">
      <alignment horizontal="right" vertical="center"/>
    </xf>
    <xf numFmtId="0" fontId="12" fillId="0" borderId="0" xfId="18">
      <alignment vertical="center"/>
    </xf>
    <xf numFmtId="0" fontId="30" fillId="0" borderId="0" xfId="3" applyFont="1" applyAlignment="1">
      <alignment horizontal="right" vertical="center"/>
    </xf>
    <xf numFmtId="0" fontId="43" fillId="0" borderId="0" xfId="2" applyFont="1">
      <alignment vertical="center"/>
    </xf>
    <xf numFmtId="0" fontId="32" fillId="3" borderId="12" xfId="0" applyFont="1" applyFill="1" applyBorder="1">
      <alignment vertical="center"/>
    </xf>
    <xf numFmtId="0" fontId="32" fillId="3" borderId="0" xfId="0" applyFont="1" applyFill="1">
      <alignment vertical="center"/>
    </xf>
    <xf numFmtId="0" fontId="32" fillId="3" borderId="36" xfId="0" applyFont="1" applyFill="1" applyBorder="1">
      <alignment vertical="center"/>
    </xf>
    <xf numFmtId="0" fontId="32" fillId="3" borderId="26" xfId="0" applyFont="1" applyFill="1" applyBorder="1">
      <alignment vertical="center"/>
    </xf>
    <xf numFmtId="0" fontId="38" fillId="0" borderId="0" xfId="9" applyFont="1">
      <alignment vertical="center"/>
    </xf>
    <xf numFmtId="0" fontId="38" fillId="0" borderId="8" xfId="9" applyFont="1" applyBorder="1">
      <alignment vertical="center"/>
    </xf>
    <xf numFmtId="0" fontId="38" fillId="0" borderId="23" xfId="9" applyFont="1" applyBorder="1">
      <alignment vertical="center"/>
    </xf>
    <xf numFmtId="0" fontId="38" fillId="0" borderId="28" xfId="3" applyFont="1" applyBorder="1" applyAlignment="1">
      <alignment horizontal="left" vertical="center" shrinkToFit="1"/>
    </xf>
    <xf numFmtId="0" fontId="38" fillId="0" borderId="34" xfId="2" applyFont="1" applyBorder="1" applyAlignment="1">
      <alignment horizontal="left" vertical="center" wrapText="1"/>
    </xf>
    <xf numFmtId="0" fontId="31" fillId="0" borderId="0" xfId="3" applyFont="1">
      <alignment vertical="center"/>
    </xf>
    <xf numFmtId="0" fontId="0" fillId="0" borderId="0" xfId="0" applyAlignment="1">
      <alignment horizontal="center" vertical="center" shrinkToFit="1"/>
    </xf>
    <xf numFmtId="176" fontId="38" fillId="0" borderId="0" xfId="3" applyNumberFormat="1" applyFont="1" applyAlignment="1">
      <alignment horizontal="right" vertical="center" wrapText="1"/>
    </xf>
    <xf numFmtId="0" fontId="0" fillId="0" borderId="26" xfId="0" applyBorder="1" applyAlignment="1">
      <alignment vertical="center" textRotation="255"/>
    </xf>
    <xf numFmtId="0" fontId="30" fillId="0" borderId="26" xfId="3" applyFont="1" applyBorder="1" applyAlignment="1">
      <alignment horizontal="center" vertical="center" shrinkToFit="1"/>
    </xf>
    <xf numFmtId="0" fontId="0" fillId="0" borderId="34" xfId="0" applyBorder="1" applyAlignment="1">
      <alignment vertical="center" textRotation="255"/>
    </xf>
    <xf numFmtId="0" fontId="30" fillId="0" borderId="34" xfId="3" applyFont="1" applyBorder="1" applyAlignment="1">
      <alignment horizontal="center" vertical="center" shrinkToFit="1"/>
    </xf>
    <xf numFmtId="0" fontId="30" fillId="0" borderId="0" xfId="38" applyFont="1">
      <alignment vertical="center"/>
    </xf>
    <xf numFmtId="0" fontId="31" fillId="0" borderId="0" xfId="38" applyFont="1">
      <alignment vertical="center"/>
    </xf>
    <xf numFmtId="38" fontId="30" fillId="0" borderId="0" xfId="38" applyNumberFormat="1" applyFont="1">
      <alignment vertical="center"/>
    </xf>
    <xf numFmtId="179" fontId="30" fillId="0" borderId="0" xfId="38" applyNumberFormat="1" applyFont="1">
      <alignment vertical="center"/>
    </xf>
    <xf numFmtId="0" fontId="51" fillId="0" borderId="0" xfId="3" applyFont="1" applyAlignment="1">
      <alignment horizontal="left" vertical="center"/>
    </xf>
    <xf numFmtId="0" fontId="48" fillId="0" borderId="0" xfId="38" applyFont="1">
      <alignment vertical="center"/>
    </xf>
    <xf numFmtId="0" fontId="51" fillId="0" borderId="0" xfId="38" applyFont="1">
      <alignment vertical="center"/>
    </xf>
    <xf numFmtId="38" fontId="51" fillId="0" borderId="0" xfId="38" applyNumberFormat="1" applyFont="1">
      <alignment vertical="center"/>
    </xf>
    <xf numFmtId="0" fontId="51" fillId="0" borderId="0" xfId="3" applyFont="1">
      <alignment vertical="center"/>
    </xf>
    <xf numFmtId="0" fontId="52" fillId="0" borderId="0" xfId="0" applyFont="1">
      <alignment vertical="center"/>
    </xf>
    <xf numFmtId="0" fontId="51" fillId="0" borderId="0" xfId="2" applyFont="1">
      <alignment vertical="center"/>
    </xf>
    <xf numFmtId="0" fontId="30" fillId="0" borderId="40" xfId="3" applyFont="1" applyBorder="1">
      <alignment vertical="center"/>
    </xf>
    <xf numFmtId="0" fontId="30" fillId="0" borderId="26" xfId="3" applyFont="1" applyBorder="1">
      <alignment vertical="center"/>
    </xf>
    <xf numFmtId="38" fontId="30" fillId="0" borderId="26" xfId="5" applyFont="1" applyFill="1" applyBorder="1" applyAlignment="1">
      <alignment horizontal="right" vertical="center"/>
    </xf>
    <xf numFmtId="0" fontId="52" fillId="0" borderId="0" xfId="0" applyFont="1" applyAlignment="1">
      <alignment horizontal="left" vertical="center"/>
    </xf>
    <xf numFmtId="0" fontId="53" fillId="0" borderId="0" xfId="18" applyFont="1">
      <alignment vertical="center"/>
    </xf>
    <xf numFmtId="0" fontId="29" fillId="0" borderId="0" xfId="18" applyFont="1">
      <alignment vertical="center"/>
    </xf>
    <xf numFmtId="0" fontId="55" fillId="0" borderId="0" xfId="0" applyFont="1">
      <alignment vertical="center"/>
    </xf>
    <xf numFmtId="0" fontId="35" fillId="0" borderId="0" xfId="3" applyFont="1">
      <alignment vertical="center"/>
    </xf>
    <xf numFmtId="0" fontId="56" fillId="0" borderId="0" xfId="0" applyFont="1">
      <alignment vertical="center"/>
    </xf>
    <xf numFmtId="0" fontId="30" fillId="0" borderId="0" xfId="40" applyFont="1">
      <alignment vertical="center"/>
    </xf>
    <xf numFmtId="38" fontId="30" fillId="0" borderId="0" xfId="5" applyFont="1" applyFill="1" applyAlignment="1">
      <alignment horizontal="left" vertical="center"/>
    </xf>
    <xf numFmtId="0" fontId="30" fillId="0" borderId="8" xfId="40" applyFont="1" applyBorder="1" applyAlignment="1">
      <alignment horizontal="left" vertical="center"/>
    </xf>
    <xf numFmtId="38" fontId="32" fillId="0" borderId="0" xfId="5" applyFont="1" applyFill="1" applyBorder="1" applyAlignment="1">
      <alignment horizontal="right" vertical="center"/>
    </xf>
    <xf numFmtId="0" fontId="32" fillId="0" borderId="0" xfId="0" applyFont="1">
      <alignment vertical="center"/>
    </xf>
    <xf numFmtId="177" fontId="32" fillId="0" borderId="0" xfId="0" applyNumberFormat="1" applyFont="1">
      <alignment vertical="center"/>
    </xf>
    <xf numFmtId="177" fontId="32" fillId="0" borderId="0" xfId="5" applyNumberFormat="1" applyFont="1" applyFill="1" applyBorder="1" applyAlignment="1">
      <alignment horizontal="right" vertical="center"/>
    </xf>
    <xf numFmtId="0" fontId="31" fillId="0" borderId="100" xfId="40" applyFont="1" applyBorder="1" applyAlignment="1">
      <alignment horizontal="left" vertical="center" shrinkToFit="1"/>
    </xf>
    <xf numFmtId="0" fontId="31" fillId="0" borderId="100" xfId="40" applyFont="1" applyBorder="1" applyAlignment="1">
      <alignment vertical="center" shrinkToFit="1"/>
    </xf>
    <xf numFmtId="0" fontId="30" fillId="0" borderId="100" xfId="40" applyFont="1" applyBorder="1">
      <alignment vertical="center"/>
    </xf>
    <xf numFmtId="38" fontId="32" fillId="0" borderId="100" xfId="5" applyFont="1" applyFill="1" applyBorder="1" applyAlignment="1">
      <alignment vertical="center"/>
    </xf>
    <xf numFmtId="38" fontId="32" fillId="0" borderId="100" xfId="5" applyFont="1" applyFill="1" applyBorder="1" applyAlignment="1">
      <alignment horizontal="left" vertical="center"/>
    </xf>
    <xf numFmtId="0" fontId="32" fillId="0" borderId="100" xfId="40" applyFont="1" applyBorder="1" applyAlignment="1">
      <alignment horizontal="right" vertical="center"/>
    </xf>
    <xf numFmtId="0" fontId="32" fillId="0" borderId="100" xfId="40" applyFont="1" applyBorder="1" applyAlignment="1">
      <alignment horizontal="left" vertical="center"/>
    </xf>
    <xf numFmtId="38" fontId="32" fillId="0" borderId="100" xfId="40" applyNumberFormat="1" applyFont="1" applyBorder="1" applyAlignment="1">
      <alignment horizontal="right" vertical="center"/>
    </xf>
    <xf numFmtId="0" fontId="31" fillId="0" borderId="0" xfId="40" applyFont="1" applyAlignment="1">
      <alignment horizontal="left" vertical="center" shrinkToFit="1"/>
    </xf>
    <xf numFmtId="0" fontId="33" fillId="0" borderId="0" xfId="40" applyFont="1">
      <alignment vertical="center"/>
    </xf>
    <xf numFmtId="0" fontId="32" fillId="0" borderId="0" xfId="40" applyFont="1" applyAlignment="1">
      <alignment horizontal="left" vertical="center"/>
    </xf>
    <xf numFmtId="38" fontId="32" fillId="0" borderId="0" xfId="40" applyNumberFormat="1" applyFont="1" applyAlignment="1">
      <alignment horizontal="right" vertical="center"/>
    </xf>
    <xf numFmtId="38" fontId="41" fillId="0" borderId="0" xfId="41" applyNumberFormat="1" applyFont="1">
      <alignment vertical="center"/>
    </xf>
    <xf numFmtId="0" fontId="41" fillId="0" borderId="0" xfId="41" applyFont="1">
      <alignment vertical="center"/>
    </xf>
    <xf numFmtId="178" fontId="50" fillId="0" borderId="102" xfId="5" applyNumberFormat="1" applyFont="1" applyBorder="1" applyAlignment="1">
      <alignment vertical="center"/>
    </xf>
    <xf numFmtId="38" fontId="50" fillId="7" borderId="86" xfId="5" applyFont="1" applyFill="1" applyBorder="1" applyAlignment="1">
      <alignment horizontal="center" vertical="center" wrapText="1"/>
    </xf>
    <xf numFmtId="38" fontId="50" fillId="7" borderId="61" xfId="5" applyFont="1" applyFill="1" applyBorder="1" applyAlignment="1">
      <alignment horizontal="center" vertical="center" wrapText="1"/>
    </xf>
    <xf numFmtId="178" fontId="50" fillId="0" borderId="103" xfId="5" applyNumberFormat="1" applyFont="1" applyBorder="1" applyAlignment="1">
      <alignment vertical="center"/>
    </xf>
    <xf numFmtId="178" fontId="50" fillId="0" borderId="104" xfId="5" applyNumberFormat="1" applyFont="1" applyBorder="1" applyAlignment="1">
      <alignment vertical="center"/>
    </xf>
    <xf numFmtId="178" fontId="50" fillId="0" borderId="105" xfId="5" applyNumberFormat="1" applyFont="1" applyBorder="1" applyAlignment="1">
      <alignment vertical="center"/>
    </xf>
    <xf numFmtId="178" fontId="50" fillId="0" borderId="106" xfId="5" applyNumberFormat="1" applyFont="1" applyBorder="1" applyAlignment="1">
      <alignment vertical="center"/>
    </xf>
    <xf numFmtId="178" fontId="50" fillId="0" borderId="108" xfId="5" applyNumberFormat="1" applyFont="1" applyBorder="1" applyAlignment="1">
      <alignment vertical="center" shrinkToFit="1"/>
    </xf>
    <xf numFmtId="178" fontId="50" fillId="0" borderId="107" xfId="5" applyNumberFormat="1" applyFont="1" applyBorder="1" applyAlignment="1">
      <alignment vertical="center" shrinkToFit="1"/>
    </xf>
    <xf numFmtId="0" fontId="45" fillId="7" borderId="72" xfId="0" applyFont="1" applyFill="1" applyBorder="1" applyAlignment="1">
      <alignment horizontal="center" vertical="center" wrapText="1"/>
    </xf>
    <xf numFmtId="38" fontId="50" fillId="7" borderId="110" xfId="5" applyFont="1" applyFill="1" applyBorder="1" applyAlignment="1">
      <alignment horizontal="center" vertical="center" wrapText="1"/>
    </xf>
    <xf numFmtId="0" fontId="38" fillId="0" borderId="0" xfId="40" applyFont="1" applyAlignment="1">
      <alignment vertical="center" shrinkToFit="1"/>
    </xf>
    <xf numFmtId="177" fontId="33" fillId="0" borderId="0" xfId="5" applyNumberFormat="1" applyFont="1" applyFill="1" applyBorder="1" applyAlignment="1">
      <alignment vertical="center"/>
    </xf>
    <xf numFmtId="0" fontId="51" fillId="0" borderId="0" xfId="40" applyFont="1">
      <alignment vertical="center"/>
    </xf>
    <xf numFmtId="177" fontId="51" fillId="6" borderId="0" xfId="5" applyNumberFormat="1" applyFont="1" applyFill="1" applyBorder="1" applyAlignment="1">
      <alignment vertical="center"/>
    </xf>
    <xf numFmtId="177" fontId="42" fillId="0" borderId="0" xfId="40" applyNumberFormat="1" applyFont="1" applyAlignment="1">
      <alignment vertical="center" shrinkToFit="1"/>
    </xf>
    <xf numFmtId="38" fontId="40" fillId="0" borderId="0" xfId="3" applyNumberFormat="1" applyFont="1">
      <alignment vertical="center"/>
    </xf>
    <xf numFmtId="0" fontId="40" fillId="0" borderId="0" xfId="3" applyFont="1">
      <alignment vertical="center"/>
    </xf>
    <xf numFmtId="0" fontId="38" fillId="0" borderId="0" xfId="3" applyFont="1" applyAlignment="1">
      <alignment vertical="center" shrinkToFit="1"/>
    </xf>
    <xf numFmtId="182" fontId="30" fillId="0" borderId="0" xfId="38" applyNumberFormat="1" applyFont="1">
      <alignment vertical="center"/>
    </xf>
    <xf numFmtId="178" fontId="30" fillId="0" borderId="0" xfId="38" applyNumberFormat="1" applyFont="1">
      <alignment vertical="center"/>
    </xf>
    <xf numFmtId="178" fontId="31" fillId="0" borderId="0" xfId="38" applyNumberFormat="1" applyFont="1">
      <alignment vertical="center"/>
    </xf>
    <xf numFmtId="0" fontId="54" fillId="0" borderId="0" xfId="18" applyFont="1">
      <alignment vertical="center"/>
    </xf>
    <xf numFmtId="0" fontId="38" fillId="0" borderId="0" xfId="40" applyFont="1" applyAlignment="1">
      <alignment horizontal="right" vertical="center"/>
    </xf>
    <xf numFmtId="0" fontId="45" fillId="7" borderId="63" xfId="0" applyFont="1" applyFill="1" applyBorder="1" applyAlignment="1">
      <alignment horizontal="center" vertical="center" wrapText="1"/>
    </xf>
    <xf numFmtId="0" fontId="6" fillId="0" borderId="0" xfId="43">
      <alignment vertical="center"/>
    </xf>
    <xf numFmtId="0" fontId="54" fillId="0" borderId="0" xfId="18" applyFont="1" applyAlignment="1">
      <alignment vertical="center" wrapText="1"/>
    </xf>
    <xf numFmtId="178" fontId="50" fillId="0" borderId="115" xfId="5" applyNumberFormat="1" applyFont="1" applyBorder="1" applyAlignment="1">
      <alignment horizontal="right" vertical="center" shrinkToFit="1"/>
    </xf>
    <xf numFmtId="178" fontId="50" fillId="0" borderId="96" xfId="5" applyNumberFormat="1" applyFont="1" applyBorder="1" applyAlignment="1">
      <alignment horizontal="right" vertical="center" shrinkToFit="1"/>
    </xf>
    <xf numFmtId="178" fontId="50" fillId="0" borderId="116" xfId="5" applyNumberFormat="1" applyFont="1" applyBorder="1" applyAlignment="1">
      <alignment horizontal="right" vertical="center" shrinkToFit="1"/>
    </xf>
    <xf numFmtId="178" fontId="50" fillId="0" borderId="117" xfId="5" applyNumberFormat="1" applyFont="1" applyBorder="1" applyAlignment="1">
      <alignment horizontal="right" vertical="center"/>
    </xf>
    <xf numFmtId="178" fontId="50" fillId="0" borderId="118" xfId="5" applyNumberFormat="1" applyFont="1" applyBorder="1" applyAlignment="1">
      <alignment horizontal="right" vertical="center"/>
    </xf>
    <xf numFmtId="178" fontId="50" fillId="0" borderId="119" xfId="5" applyNumberFormat="1" applyFont="1" applyBorder="1" applyAlignment="1">
      <alignment horizontal="right" vertical="center"/>
    </xf>
    <xf numFmtId="178" fontId="50" fillId="0" borderId="120" xfId="5" applyNumberFormat="1" applyFont="1" applyBorder="1" applyAlignment="1">
      <alignment horizontal="right" vertical="center" shrinkToFit="1"/>
    </xf>
    <xf numFmtId="38" fontId="50" fillId="7" borderId="122" xfId="5" applyFont="1" applyFill="1" applyBorder="1" applyAlignment="1">
      <alignment horizontal="center" vertical="center" wrapText="1"/>
    </xf>
    <xf numFmtId="38" fontId="50" fillId="7" borderId="78" xfId="5" applyFont="1" applyFill="1" applyBorder="1" applyAlignment="1">
      <alignment horizontal="center" vertical="center" wrapText="1"/>
    </xf>
    <xf numFmtId="38" fontId="50" fillId="7" borderId="81" xfId="5" applyFont="1" applyFill="1" applyBorder="1" applyAlignment="1">
      <alignment horizontal="center" vertical="center" wrapText="1"/>
    </xf>
    <xf numFmtId="38" fontId="50" fillId="7" borderId="84" xfId="5" applyFont="1" applyFill="1" applyBorder="1" applyAlignment="1">
      <alignment horizontal="center" vertical="center" wrapText="1"/>
    </xf>
    <xf numFmtId="0" fontId="48" fillId="0" borderId="0" xfId="0" applyFont="1">
      <alignment vertical="center"/>
    </xf>
    <xf numFmtId="0" fontId="0" fillId="0" borderId="0" xfId="0" applyAlignment="1">
      <alignment vertical="center" textRotation="255"/>
    </xf>
    <xf numFmtId="178" fontId="50" fillId="0" borderId="111" xfId="5" applyNumberFormat="1" applyFont="1" applyBorder="1" applyAlignment="1">
      <alignment vertical="center"/>
    </xf>
    <xf numFmtId="0" fontId="30" fillId="0" borderId="0" xfId="3" applyFont="1" applyAlignment="1">
      <alignment horizontal="center" vertical="center" shrinkToFit="1"/>
    </xf>
    <xf numFmtId="0" fontId="31" fillId="0" borderId="0" xfId="2" applyFont="1">
      <alignment vertical="center"/>
    </xf>
    <xf numFmtId="38" fontId="38" fillId="0" borderId="0" xfId="5" applyFont="1" applyFill="1" applyBorder="1" applyAlignment="1">
      <alignment vertical="center"/>
    </xf>
    <xf numFmtId="0" fontId="38" fillId="0" borderId="0" xfId="2" applyFont="1">
      <alignment vertical="center"/>
    </xf>
    <xf numFmtId="0" fontId="49" fillId="0" borderId="0" xfId="2" applyFont="1">
      <alignment vertical="center"/>
    </xf>
    <xf numFmtId="0" fontId="31" fillId="0" borderId="0" xfId="3" applyFont="1" applyAlignment="1">
      <alignment vertical="center" wrapText="1"/>
    </xf>
    <xf numFmtId="0" fontId="31" fillId="0" borderId="0" xfId="2" applyFont="1" applyAlignment="1">
      <alignment vertical="center" wrapText="1"/>
    </xf>
    <xf numFmtId="38" fontId="31" fillId="0" borderId="0" xfId="5" applyFont="1" applyFill="1" applyBorder="1" applyAlignment="1">
      <alignment vertical="center"/>
    </xf>
    <xf numFmtId="0" fontId="39" fillId="0" borderId="0" xfId="0" applyFont="1" applyAlignment="1">
      <alignment vertical="center" wrapText="1"/>
    </xf>
    <xf numFmtId="0" fontId="53" fillId="0" borderId="0" xfId="9" applyFont="1">
      <alignment vertical="center"/>
    </xf>
    <xf numFmtId="0" fontId="30" fillId="0" borderId="0" xfId="38" applyFont="1" applyAlignment="1">
      <alignment horizontal="center" vertical="center"/>
    </xf>
    <xf numFmtId="178" fontId="50" fillId="0" borderId="135" xfId="5" applyNumberFormat="1" applyFont="1" applyBorder="1" applyAlignment="1">
      <alignment horizontal="right" vertical="center"/>
    </xf>
    <xf numFmtId="178" fontId="50" fillId="0" borderId="136" xfId="5" applyNumberFormat="1" applyFont="1" applyBorder="1" applyAlignment="1">
      <alignment horizontal="right" vertical="center"/>
    </xf>
    <xf numFmtId="178" fontId="50" fillId="0" borderId="137" xfId="5" applyNumberFormat="1" applyFont="1" applyBorder="1" applyAlignment="1">
      <alignment horizontal="right" vertical="center"/>
    </xf>
    <xf numFmtId="178" fontId="50" fillId="0" borderId="138" xfId="5" applyNumberFormat="1" applyFont="1" applyBorder="1" applyAlignment="1">
      <alignment horizontal="right" vertical="center"/>
    </xf>
    <xf numFmtId="178" fontId="50" fillId="0" borderId="139" xfId="5" applyNumberFormat="1" applyFont="1" applyBorder="1" applyAlignment="1">
      <alignment horizontal="right" vertical="center"/>
    </xf>
    <xf numFmtId="178" fontId="50" fillId="0" borderId="140" xfId="5" applyNumberFormat="1" applyFont="1" applyBorder="1" applyAlignment="1">
      <alignment horizontal="right" vertical="center"/>
    </xf>
    <xf numFmtId="178" fontId="50" fillId="0" borderId="141" xfId="5" applyNumberFormat="1" applyFont="1" applyBorder="1" applyAlignment="1">
      <alignment horizontal="right" vertical="center"/>
    </xf>
    <xf numFmtId="178" fontId="50" fillId="0" borderId="142" xfId="5" applyNumberFormat="1" applyFont="1" applyBorder="1" applyAlignment="1">
      <alignment horizontal="right" vertical="center"/>
    </xf>
    <xf numFmtId="178" fontId="50" fillId="0" borderId="143" xfId="5" applyNumberFormat="1" applyFont="1" applyBorder="1" applyAlignment="1">
      <alignment horizontal="right" vertical="center"/>
    </xf>
    <xf numFmtId="38" fontId="61" fillId="0" borderId="61" xfId="5" applyFont="1" applyFill="1" applyBorder="1" applyAlignment="1">
      <alignment vertical="center" textRotation="255" wrapText="1"/>
    </xf>
    <xf numFmtId="38" fontId="50" fillId="7" borderId="11" xfId="5" applyFont="1" applyFill="1" applyBorder="1" applyAlignment="1">
      <alignment horizontal="center" vertical="center" wrapText="1"/>
    </xf>
    <xf numFmtId="178" fontId="50" fillId="0" borderId="21" xfId="5" applyNumberFormat="1" applyFont="1" applyBorder="1" applyAlignment="1">
      <alignment horizontal="right" vertical="center" shrinkToFit="1"/>
    </xf>
    <xf numFmtId="178" fontId="50" fillId="0" borderId="145" xfId="5" applyNumberFormat="1" applyFont="1" applyBorder="1" applyAlignment="1">
      <alignment horizontal="right" vertical="center"/>
    </xf>
    <xf numFmtId="178" fontId="50" fillId="0" borderId="146" xfId="5" applyNumberFormat="1" applyFont="1" applyBorder="1" applyAlignment="1">
      <alignment horizontal="right" vertical="center"/>
    </xf>
    <xf numFmtId="178" fontId="50" fillId="0" borderId="147" xfId="5" applyNumberFormat="1" applyFont="1" applyBorder="1" applyAlignment="1">
      <alignment horizontal="right" vertical="center"/>
    </xf>
    <xf numFmtId="178" fontId="50" fillId="0" borderId="149" xfId="5" applyNumberFormat="1" applyFont="1" applyBorder="1" applyAlignment="1">
      <alignment horizontal="right" vertical="center"/>
    </xf>
    <xf numFmtId="178" fontId="50" fillId="0" borderId="150" xfId="5" applyNumberFormat="1" applyFont="1" applyBorder="1" applyAlignment="1">
      <alignment horizontal="right" vertical="center"/>
    </xf>
    <xf numFmtId="178" fontId="50" fillId="0" borderId="151" xfId="5" applyNumberFormat="1" applyFont="1" applyBorder="1" applyAlignment="1">
      <alignment horizontal="right" vertical="center"/>
    </xf>
    <xf numFmtId="0" fontId="38" fillId="0" borderId="0" xfId="40" applyFont="1" applyAlignment="1">
      <alignment vertical="center" wrapText="1"/>
    </xf>
    <xf numFmtId="0" fontId="33" fillId="0" borderId="0" xfId="40" applyFont="1" applyAlignment="1">
      <alignment vertical="center" shrinkToFit="1"/>
    </xf>
    <xf numFmtId="180" fontId="33" fillId="0" borderId="0" xfId="40" applyNumberFormat="1" applyFont="1">
      <alignment vertical="center"/>
    </xf>
    <xf numFmtId="0" fontId="5" fillId="0" borderId="0" xfId="13" applyFont="1">
      <alignment vertical="center"/>
    </xf>
    <xf numFmtId="0" fontId="30" fillId="0" borderId="0" xfId="3" applyFont="1" applyAlignment="1">
      <alignment horizontal="center" vertical="center"/>
    </xf>
    <xf numFmtId="0" fontId="33" fillId="0" borderId="0" xfId="3" applyFont="1" applyAlignment="1">
      <alignment horizontal="center" vertical="center"/>
    </xf>
    <xf numFmtId="0" fontId="30" fillId="0" borderId="0" xfId="3" applyFont="1" applyAlignment="1">
      <alignment horizontal="distributed" vertical="center"/>
    </xf>
    <xf numFmtId="0" fontId="30" fillId="0" borderId="0" xfId="3" applyFont="1" applyAlignment="1">
      <alignment horizontal="left" vertical="center"/>
    </xf>
    <xf numFmtId="0" fontId="39" fillId="0" borderId="0" xfId="3" applyFont="1">
      <alignment vertical="center"/>
    </xf>
    <xf numFmtId="0" fontId="46" fillId="0" borderId="0" xfId="38" applyFont="1" applyAlignment="1">
      <alignment horizontal="center" vertical="center"/>
    </xf>
    <xf numFmtId="0" fontId="30" fillId="0" borderId="0" xfId="40" applyFont="1" applyAlignment="1">
      <alignment horizontal="right" vertical="center"/>
    </xf>
    <xf numFmtId="0" fontId="30" fillId="0" borderId="0" xfId="40" applyFont="1" applyAlignment="1">
      <alignment horizontal="left" vertical="center" wrapText="1"/>
    </xf>
    <xf numFmtId="0" fontId="30" fillId="0" borderId="8" xfId="40" applyFont="1" applyBorder="1" applyAlignment="1">
      <alignment horizontal="left" vertical="center" wrapText="1"/>
    </xf>
    <xf numFmtId="0" fontId="30" fillId="0" borderId="0" xfId="40" applyFont="1" applyAlignment="1">
      <alignment horizontal="left" vertical="center"/>
    </xf>
    <xf numFmtId="0" fontId="30" fillId="0" borderId="0" xfId="40" applyFont="1" applyAlignment="1">
      <alignment horizontal="center" vertical="center"/>
    </xf>
    <xf numFmtId="38" fontId="32" fillId="0" borderId="0" xfId="5" applyFont="1" applyFill="1" applyBorder="1" applyAlignment="1">
      <alignment horizontal="center" vertical="center"/>
    </xf>
    <xf numFmtId="0" fontId="30" fillId="0" borderId="0" xfId="40" applyFont="1" applyAlignment="1">
      <alignment horizontal="center" vertical="center" wrapText="1"/>
    </xf>
    <xf numFmtId="176" fontId="30" fillId="0" borderId="0" xfId="3" applyNumberFormat="1" applyFont="1">
      <alignment vertical="center"/>
    </xf>
    <xf numFmtId="0" fontId="39" fillId="0" borderId="0" xfId="0" applyFont="1">
      <alignment vertical="center"/>
    </xf>
    <xf numFmtId="38" fontId="38" fillId="0" borderId="1" xfId="5" applyFont="1" applyFill="1" applyBorder="1" applyAlignment="1">
      <alignment horizontal="center" vertical="center"/>
    </xf>
    <xf numFmtId="38" fontId="38" fillId="0" borderId="26" xfId="5" applyFont="1" applyFill="1" applyBorder="1" applyAlignment="1">
      <alignment horizontal="center" vertical="center"/>
    </xf>
    <xf numFmtId="0" fontId="30" fillId="0" borderId="0" xfId="0" applyFont="1">
      <alignment vertical="center"/>
    </xf>
    <xf numFmtId="0" fontId="38" fillId="0" borderId="29" xfId="3" applyFont="1" applyBorder="1" applyAlignment="1">
      <alignment horizontal="left" vertical="center" shrinkToFit="1"/>
    </xf>
    <xf numFmtId="0" fontId="51" fillId="0" borderId="0" xfId="0" applyFont="1">
      <alignment vertical="center"/>
    </xf>
    <xf numFmtId="0" fontId="38" fillId="0" borderId="34" xfId="3" applyFont="1" applyBorder="1" applyAlignment="1">
      <alignment horizontal="right" vertical="center"/>
    </xf>
    <xf numFmtId="0" fontId="38" fillId="0" borderId="8" xfId="3" applyFont="1" applyBorder="1" applyAlignment="1">
      <alignment horizontal="right" vertical="center"/>
    </xf>
    <xf numFmtId="0" fontId="38" fillId="0" borderId="0" xfId="9" applyFont="1" applyAlignment="1">
      <alignment horizontal="center" vertical="center"/>
    </xf>
    <xf numFmtId="0" fontId="5" fillId="0" borderId="0" xfId="18" applyFont="1" applyAlignment="1">
      <alignment horizontal="right" vertical="center"/>
    </xf>
    <xf numFmtId="0" fontId="5" fillId="0" borderId="4" xfId="18" applyFont="1" applyBorder="1">
      <alignment vertical="center"/>
    </xf>
    <xf numFmtId="0" fontId="5" fillId="0" borderId="3" xfId="18" applyFont="1" applyBorder="1">
      <alignment vertical="center"/>
    </xf>
    <xf numFmtId="0" fontId="5" fillId="3" borderId="3" xfId="18" applyFont="1" applyFill="1" applyBorder="1">
      <alignment vertical="center"/>
    </xf>
    <xf numFmtId="0" fontId="5" fillId="3" borderId="8" xfId="18" applyFont="1" applyFill="1" applyBorder="1">
      <alignment vertical="center"/>
    </xf>
    <xf numFmtId="0" fontId="63" fillId="0" borderId="0" xfId="0" applyFont="1" applyAlignment="1">
      <alignment horizontal="justify" vertical="center"/>
    </xf>
    <xf numFmtId="0" fontId="64" fillId="7" borderId="152" xfId="0" applyFont="1" applyFill="1" applyBorder="1" applyAlignment="1">
      <alignment horizontal="left" vertical="center" wrapText="1"/>
    </xf>
    <xf numFmtId="0" fontId="65" fillId="0" borderId="153" xfId="0" applyFont="1" applyBorder="1" applyAlignment="1">
      <alignment horizontal="left" vertical="center" wrapText="1"/>
    </xf>
    <xf numFmtId="0" fontId="63" fillId="7" borderId="154" xfId="0" applyFont="1" applyFill="1" applyBorder="1" applyAlignment="1">
      <alignment horizontal="justify" vertical="center" wrapText="1"/>
    </xf>
    <xf numFmtId="0" fontId="66" fillId="0" borderId="155" xfId="0" applyFont="1" applyBorder="1" applyAlignment="1">
      <alignment horizontal="left" vertical="center" wrapText="1"/>
    </xf>
    <xf numFmtId="0" fontId="64" fillId="7" borderId="152" xfId="0" applyFont="1" applyFill="1" applyBorder="1" applyAlignment="1">
      <alignment horizontal="justify" vertical="center" wrapText="1"/>
    </xf>
    <xf numFmtId="0" fontId="63" fillId="7" borderId="152" xfId="0" applyFont="1" applyFill="1" applyBorder="1" applyAlignment="1">
      <alignment horizontal="justify" vertical="center" wrapText="1"/>
    </xf>
    <xf numFmtId="0" fontId="66" fillId="0" borderId="153" xfId="0" applyFont="1" applyBorder="1" applyAlignment="1">
      <alignment horizontal="left" vertical="center" wrapText="1"/>
    </xf>
    <xf numFmtId="0" fontId="63" fillId="7" borderId="157" xfId="0" applyFont="1" applyFill="1" applyBorder="1" applyAlignment="1">
      <alignment horizontal="justify" vertical="center" wrapText="1"/>
    </xf>
    <xf numFmtId="0" fontId="66" fillId="0" borderId="158" xfId="0" applyFont="1" applyBorder="1" applyAlignment="1">
      <alignment horizontal="left" vertical="center" wrapText="1"/>
    </xf>
    <xf numFmtId="0" fontId="3" fillId="0" borderId="0" xfId="45">
      <alignment vertical="center"/>
    </xf>
    <xf numFmtId="0" fontId="54" fillId="0" borderId="0" xfId="45" applyFont="1" applyAlignment="1">
      <alignment horizontal="center" vertical="center"/>
    </xf>
    <xf numFmtId="0" fontId="3" fillId="0" borderId="0" xfId="45" applyAlignment="1">
      <alignment horizontal="left" vertical="center"/>
    </xf>
    <xf numFmtId="0" fontId="68" fillId="0" borderId="0" xfId="45" applyFont="1">
      <alignment vertical="center"/>
    </xf>
    <xf numFmtId="0" fontId="3" fillId="0" borderId="0" xfId="45" applyAlignment="1">
      <alignment horizontal="center" vertical="center"/>
    </xf>
    <xf numFmtId="0" fontId="2" fillId="0" borderId="0" xfId="45" applyFont="1">
      <alignment vertical="center"/>
    </xf>
    <xf numFmtId="0" fontId="30" fillId="7" borderId="7" xfId="3" applyFont="1" applyFill="1" applyBorder="1" applyAlignment="1">
      <alignment horizontal="center" vertical="center" wrapText="1"/>
    </xf>
    <xf numFmtId="0" fontId="30" fillId="0" borderId="0" xfId="3" applyFont="1" applyAlignment="1">
      <alignment horizontal="center" vertical="center"/>
    </xf>
    <xf numFmtId="0" fontId="39" fillId="0" borderId="0" xfId="3" applyFont="1" applyAlignment="1">
      <alignment horizontal="center" vertical="center"/>
    </xf>
    <xf numFmtId="0" fontId="40" fillId="0" borderId="0" xfId="3" applyFont="1" applyAlignment="1">
      <alignment horizontal="center" vertical="center"/>
    </xf>
    <xf numFmtId="0" fontId="33" fillId="0" borderId="0" xfId="3" applyFont="1" applyAlignment="1">
      <alignment horizontal="center" vertical="center"/>
    </xf>
    <xf numFmtId="38" fontId="33" fillId="5" borderId="0" xfId="3" applyNumberFormat="1" applyFont="1" applyFill="1" applyAlignment="1">
      <alignment vertical="center"/>
    </xf>
    <xf numFmtId="0" fontId="0" fillId="0" borderId="0" xfId="0" applyAlignment="1">
      <alignment horizontal="center" vertical="center"/>
    </xf>
    <xf numFmtId="0" fontId="40" fillId="5" borderId="0" xfId="0" applyFont="1" applyFill="1" applyAlignment="1">
      <alignment vertical="center"/>
    </xf>
    <xf numFmtId="0" fontId="30" fillId="0" borderId="0" xfId="3" applyFont="1" applyAlignment="1">
      <alignment horizontal="distributed" vertical="center"/>
    </xf>
    <xf numFmtId="0" fontId="30" fillId="0" borderId="14" xfId="3" applyFont="1" applyBorder="1" applyAlignment="1">
      <alignment horizontal="left" vertical="center"/>
    </xf>
    <xf numFmtId="0" fontId="30" fillId="0" borderId="0" xfId="3" applyFont="1" applyAlignment="1">
      <alignment horizontal="left" vertical="center"/>
    </xf>
    <xf numFmtId="0" fontId="33" fillId="0" borderId="0" xfId="3" applyFont="1" applyAlignment="1">
      <alignment horizontal="left" vertical="center" shrinkToFit="1"/>
    </xf>
    <xf numFmtId="0" fontId="39" fillId="0" borderId="0" xfId="3" applyFont="1" applyAlignment="1">
      <alignment vertical="center"/>
    </xf>
    <xf numFmtId="38" fontId="40" fillId="5" borderId="0" xfId="3" applyNumberFormat="1" applyFont="1" applyFill="1" applyAlignment="1">
      <alignment horizontal="right" vertical="center"/>
    </xf>
    <xf numFmtId="0" fontId="30" fillId="0" borderId="0" xfId="3" applyFont="1" applyAlignment="1">
      <alignment horizontal="center" vertical="center" wrapText="1"/>
    </xf>
    <xf numFmtId="0" fontId="30" fillId="0" borderId="0" xfId="3" applyFont="1" applyAlignment="1">
      <alignment horizontal="left" vertical="center" wrapText="1"/>
    </xf>
    <xf numFmtId="0" fontId="30" fillId="7" borderId="7" xfId="3" applyFont="1" applyFill="1" applyBorder="1" applyAlignment="1">
      <alignment horizontal="center" vertical="center"/>
    </xf>
    <xf numFmtId="0" fontId="40" fillId="0" borderId="6" xfId="3" applyFont="1" applyBorder="1" applyAlignment="1">
      <alignment horizontal="left" vertical="center" wrapText="1"/>
    </xf>
    <xf numFmtId="0" fontId="40" fillId="0" borderId="1" xfId="3" applyFont="1" applyBorder="1" applyAlignment="1">
      <alignment horizontal="left" vertical="center" wrapText="1"/>
    </xf>
    <xf numFmtId="0" fontId="40" fillId="0" borderId="5" xfId="3" applyFont="1" applyBorder="1" applyAlignment="1">
      <alignment horizontal="left" vertical="center" wrapText="1"/>
    </xf>
    <xf numFmtId="0" fontId="40" fillId="0" borderId="12" xfId="3" applyFont="1" applyBorder="1" applyAlignment="1">
      <alignment horizontal="left" vertical="center" wrapText="1"/>
    </xf>
    <xf numFmtId="0" fontId="40" fillId="0" borderId="0" xfId="3" applyFont="1" applyAlignment="1">
      <alignment horizontal="left" vertical="center" wrapText="1"/>
    </xf>
    <xf numFmtId="0" fontId="40" fillId="0" borderId="11" xfId="3" applyFont="1" applyBorder="1" applyAlignment="1">
      <alignment horizontal="left" vertical="center" wrapText="1"/>
    </xf>
    <xf numFmtId="0" fontId="40" fillId="0" borderId="10" xfId="3" applyFont="1" applyBorder="1" applyAlignment="1">
      <alignment horizontal="left" vertical="center" wrapText="1"/>
    </xf>
    <xf numFmtId="0" fontId="40" fillId="0" borderId="8" xfId="3" applyFont="1" applyBorder="1" applyAlignment="1">
      <alignment horizontal="left" vertical="center" wrapText="1"/>
    </xf>
    <xf numFmtId="0" fontId="40" fillId="0" borderId="9" xfId="3" applyFont="1" applyBorder="1" applyAlignment="1">
      <alignment horizontal="left" vertical="center" wrapText="1"/>
    </xf>
    <xf numFmtId="0" fontId="39" fillId="0" borderId="0" xfId="3" applyFont="1" applyAlignment="1">
      <alignment horizontal="left" vertical="center"/>
    </xf>
    <xf numFmtId="0" fontId="40" fillId="5" borderId="0" xfId="3" applyFont="1" applyFill="1" applyAlignment="1">
      <alignment horizontal="right" vertical="center"/>
    </xf>
    <xf numFmtId="38" fontId="50" fillId="7" borderId="148" xfId="5" applyFont="1" applyFill="1" applyBorder="1" applyAlignment="1">
      <alignment horizontal="center" vertical="center" wrapText="1"/>
    </xf>
    <xf numFmtId="38" fontId="50" fillId="7" borderId="144" xfId="5" applyFont="1" applyFill="1" applyBorder="1" applyAlignment="1">
      <alignment horizontal="center" vertical="center" wrapText="1"/>
    </xf>
    <xf numFmtId="38" fontId="60" fillId="0" borderId="126" xfId="5" applyFont="1" applyBorder="1" applyAlignment="1">
      <alignment horizontal="center" vertical="center" textRotation="255" wrapText="1"/>
    </xf>
    <xf numFmtId="38" fontId="60" fillId="0" borderId="15" xfId="5" applyFont="1" applyBorder="1" applyAlignment="1">
      <alignment horizontal="center" vertical="center" textRotation="255" wrapText="1"/>
    </xf>
    <xf numFmtId="38" fontId="50" fillId="0" borderId="86" xfId="5" applyFont="1" applyBorder="1" applyAlignment="1">
      <alignment horizontal="center" vertical="center" textRotation="255" wrapText="1"/>
    </xf>
    <xf numFmtId="38" fontId="50" fillId="0" borderId="61" xfId="5" applyFont="1" applyBorder="1" applyAlignment="1">
      <alignment horizontal="center" vertical="center" textRotation="255" wrapText="1"/>
    </xf>
    <xf numFmtId="38" fontId="31" fillId="0" borderId="127" xfId="5" applyFont="1" applyFill="1" applyBorder="1" applyAlignment="1">
      <alignment horizontal="center" vertical="center" textRotation="255" wrapText="1"/>
    </xf>
    <xf numFmtId="38" fontId="31" fillId="0" borderId="61" xfId="5" applyFont="1" applyFill="1" applyBorder="1" applyAlignment="1">
      <alignment horizontal="center" vertical="center" textRotation="255" wrapText="1"/>
    </xf>
    <xf numFmtId="38" fontId="31" fillId="0" borderId="122" xfId="5" applyFont="1" applyFill="1" applyBorder="1" applyAlignment="1">
      <alignment horizontal="center" vertical="center" textRotation="255" wrapText="1"/>
    </xf>
    <xf numFmtId="38" fontId="31" fillId="7" borderId="148" xfId="5" applyFont="1" applyFill="1" applyBorder="1" applyAlignment="1">
      <alignment horizontal="center" vertical="center" wrapText="1"/>
    </xf>
    <xf numFmtId="38" fontId="31" fillId="7" borderId="144" xfId="5" applyFont="1" applyFill="1" applyBorder="1" applyAlignment="1">
      <alignment horizontal="center" vertical="center" wrapText="1"/>
    </xf>
    <xf numFmtId="0" fontId="46" fillId="0" borderId="0" xfId="38" applyFont="1" applyAlignment="1">
      <alignment horizontal="center" vertical="center"/>
    </xf>
    <xf numFmtId="0" fontId="31" fillId="7" borderId="38" xfId="38" applyFont="1" applyFill="1" applyBorder="1" applyAlignment="1">
      <alignment horizontal="center" vertical="center" wrapText="1"/>
    </xf>
    <xf numFmtId="0" fontId="31" fillId="7" borderId="35" xfId="38" applyFont="1" applyFill="1" applyBorder="1" applyAlignment="1">
      <alignment horizontal="center" vertical="center" wrapText="1"/>
    </xf>
    <xf numFmtId="0" fontId="31" fillId="7" borderId="22" xfId="38" applyFont="1" applyFill="1" applyBorder="1" applyAlignment="1">
      <alignment horizontal="center" vertical="center" wrapText="1"/>
    </xf>
    <xf numFmtId="0" fontId="31" fillId="7" borderId="9" xfId="38" applyFont="1" applyFill="1" applyBorder="1" applyAlignment="1">
      <alignment horizontal="center" vertical="center" wrapText="1"/>
    </xf>
    <xf numFmtId="0" fontId="31" fillId="7" borderId="33" xfId="38" applyFont="1" applyFill="1" applyBorder="1" applyAlignment="1">
      <alignment horizontal="center" vertical="center"/>
    </xf>
    <xf numFmtId="0" fontId="31" fillId="7" borderId="34" xfId="38" applyFont="1" applyFill="1" applyBorder="1" applyAlignment="1">
      <alignment horizontal="center" vertical="center"/>
    </xf>
    <xf numFmtId="0" fontId="31" fillId="7" borderId="35" xfId="38" applyFont="1" applyFill="1" applyBorder="1" applyAlignment="1">
      <alignment horizontal="center" vertical="center"/>
    </xf>
    <xf numFmtId="0" fontId="31" fillId="7" borderId="10" xfId="38" applyFont="1" applyFill="1" applyBorder="1" applyAlignment="1">
      <alignment horizontal="center" vertical="center"/>
    </xf>
    <xf numFmtId="0" fontId="31" fillId="7" borderId="8" xfId="38" applyFont="1" applyFill="1" applyBorder="1" applyAlignment="1">
      <alignment horizontal="center" vertical="center"/>
    </xf>
    <xf numFmtId="0" fontId="31" fillId="7" borderId="9" xfId="38" applyFont="1" applyFill="1" applyBorder="1" applyAlignment="1">
      <alignment horizontal="center" vertical="center"/>
    </xf>
    <xf numFmtId="0" fontId="45" fillId="7" borderId="33" xfId="0" applyFont="1" applyFill="1" applyBorder="1" applyAlignment="1">
      <alignment horizontal="center" vertical="center"/>
    </xf>
    <xf numFmtId="0" fontId="45" fillId="7" borderId="34" xfId="0" applyFont="1" applyFill="1" applyBorder="1" applyAlignment="1">
      <alignment horizontal="center" vertical="center"/>
    </xf>
    <xf numFmtId="0" fontId="45" fillId="7" borderId="35" xfId="0" applyFont="1" applyFill="1" applyBorder="1" applyAlignment="1">
      <alignment horizontal="center" vertical="center"/>
    </xf>
    <xf numFmtId="0" fontId="45" fillId="7" borderId="10" xfId="0" applyFont="1" applyFill="1" applyBorder="1" applyAlignment="1">
      <alignment horizontal="center" vertical="center"/>
    </xf>
    <xf numFmtId="0" fontId="45" fillId="7" borderId="8" xfId="0" applyFont="1" applyFill="1" applyBorder="1" applyAlignment="1">
      <alignment horizontal="center" vertical="center"/>
    </xf>
    <xf numFmtId="0" fontId="45" fillId="7" borderId="9" xfId="0" applyFont="1" applyFill="1" applyBorder="1" applyAlignment="1">
      <alignment horizontal="center" vertical="center"/>
    </xf>
    <xf numFmtId="0" fontId="45" fillId="7" borderId="68" xfId="0" applyFont="1" applyFill="1" applyBorder="1" applyAlignment="1">
      <alignment horizontal="center" vertical="center"/>
    </xf>
    <xf numFmtId="0" fontId="45" fillId="7" borderId="45" xfId="0" applyFont="1" applyFill="1" applyBorder="1" applyAlignment="1">
      <alignment horizontal="center" vertical="center"/>
    </xf>
    <xf numFmtId="0" fontId="45" fillId="7" borderId="109" xfId="0" applyFont="1" applyFill="1" applyBorder="1" applyAlignment="1">
      <alignment horizontal="center" vertical="center" wrapText="1"/>
    </xf>
    <xf numFmtId="0" fontId="45" fillId="7" borderId="101" xfId="0" applyFont="1" applyFill="1" applyBorder="1" applyAlignment="1">
      <alignment horizontal="center" vertical="center" wrapText="1"/>
    </xf>
    <xf numFmtId="0" fontId="45" fillId="7" borderId="10" xfId="0" applyFont="1" applyFill="1" applyBorder="1" applyAlignment="1">
      <alignment horizontal="center" vertical="center" wrapText="1"/>
    </xf>
    <xf numFmtId="0" fontId="45" fillId="7" borderId="9" xfId="0" applyFont="1" applyFill="1" applyBorder="1" applyAlignment="1">
      <alignment horizontal="center" vertical="center" wrapText="1"/>
    </xf>
    <xf numFmtId="0" fontId="30" fillId="0" borderId="0" xfId="38" applyFont="1" applyAlignment="1">
      <alignment horizontal="center" vertical="center" wrapText="1"/>
    </xf>
    <xf numFmtId="0" fontId="30" fillId="0" borderId="0" xfId="38" applyFont="1" applyAlignment="1">
      <alignment horizontal="right" vertical="center" wrapText="1"/>
    </xf>
    <xf numFmtId="0" fontId="30" fillId="0" borderId="0" xfId="38" applyFont="1" applyAlignment="1">
      <alignment horizontal="right" vertical="center"/>
    </xf>
    <xf numFmtId="38" fontId="31" fillId="0" borderId="24" xfId="5" applyFont="1" applyFill="1" applyBorder="1" applyAlignment="1">
      <alignment horizontal="center" vertical="center"/>
    </xf>
    <xf numFmtId="38" fontId="31" fillId="0" borderId="5" xfId="5" applyFont="1" applyFill="1" applyBorder="1" applyAlignment="1">
      <alignment horizontal="center" vertical="center"/>
    </xf>
    <xf numFmtId="38" fontId="31" fillId="0" borderId="20" xfId="5" applyFont="1" applyFill="1" applyBorder="1" applyAlignment="1">
      <alignment horizontal="center" vertical="center"/>
    </xf>
    <xf numFmtId="38" fontId="31" fillId="0" borderId="11" xfId="5" applyFont="1" applyFill="1" applyBorder="1" applyAlignment="1">
      <alignment horizontal="center" vertical="center"/>
    </xf>
    <xf numFmtId="38" fontId="31" fillId="0" borderId="22" xfId="5" applyFont="1" applyFill="1" applyBorder="1" applyAlignment="1">
      <alignment horizontal="center" vertical="center"/>
    </xf>
    <xf numFmtId="38" fontId="31" fillId="0" borderId="9" xfId="5" applyFont="1" applyFill="1" applyBorder="1" applyAlignment="1">
      <alignment horizontal="center" vertical="center"/>
    </xf>
    <xf numFmtId="38" fontId="50" fillId="0" borderId="6" xfId="5" applyFont="1" applyBorder="1" applyAlignment="1">
      <alignment horizontal="center" vertical="center" wrapText="1"/>
    </xf>
    <xf numFmtId="38" fontId="50" fillId="0" borderId="1" xfId="5" applyFont="1" applyBorder="1" applyAlignment="1">
      <alignment horizontal="center" vertical="center" wrapText="1"/>
    </xf>
    <xf numFmtId="38" fontId="50" fillId="0" borderId="5" xfId="5" applyFont="1" applyBorder="1" applyAlignment="1">
      <alignment horizontal="center" vertical="center" wrapText="1"/>
    </xf>
    <xf numFmtId="38" fontId="50" fillId="0" borderId="12" xfId="5" applyFont="1" applyBorder="1" applyAlignment="1">
      <alignment horizontal="center" vertical="center" wrapText="1"/>
    </xf>
    <xf numFmtId="38" fontId="50" fillId="0" borderId="0" xfId="5" applyFont="1" applyBorder="1" applyAlignment="1">
      <alignment horizontal="center" vertical="center" wrapText="1"/>
    </xf>
    <xf numFmtId="38" fontId="50" fillId="0" borderId="11" xfId="5" applyFont="1" applyBorder="1" applyAlignment="1">
      <alignment horizontal="center" vertical="center" wrapText="1"/>
    </xf>
    <xf numFmtId="38" fontId="50" fillId="0" borderId="10" xfId="5" applyFont="1" applyBorder="1" applyAlignment="1">
      <alignment horizontal="center" vertical="center" wrapText="1"/>
    </xf>
    <xf numFmtId="38" fontId="50" fillId="0" borderId="8" xfId="5" applyFont="1" applyBorder="1" applyAlignment="1">
      <alignment horizontal="center" vertical="center" wrapText="1"/>
    </xf>
    <xf numFmtId="38" fontId="50" fillId="0" borderId="9" xfId="5" applyFont="1" applyBorder="1" applyAlignment="1">
      <alignment horizontal="center" vertical="center" wrapText="1"/>
    </xf>
    <xf numFmtId="38" fontId="50" fillId="0" borderId="50" xfId="5" applyFont="1" applyBorder="1" applyAlignment="1">
      <alignment horizontal="center" vertical="center" wrapText="1"/>
    </xf>
    <xf numFmtId="38" fontId="50" fillId="0" borderId="17" xfId="5" applyFont="1" applyBorder="1" applyAlignment="1">
      <alignment horizontal="center" vertical="center" wrapText="1"/>
    </xf>
    <xf numFmtId="38" fontId="50" fillId="0" borderId="49" xfId="5" applyFont="1" applyBorder="1" applyAlignment="1">
      <alignment horizontal="center" vertical="center" wrapText="1"/>
    </xf>
    <xf numFmtId="38" fontId="31" fillId="0" borderId="99" xfId="5" applyFont="1" applyFill="1" applyBorder="1" applyAlignment="1">
      <alignment horizontal="center" vertical="center"/>
    </xf>
    <xf numFmtId="38" fontId="31" fillId="0" borderId="18" xfId="5" applyFont="1" applyFill="1" applyBorder="1" applyAlignment="1">
      <alignment horizontal="center" vertical="center"/>
    </xf>
    <xf numFmtId="38" fontId="31" fillId="0" borderId="58" xfId="5" applyFont="1" applyFill="1" applyBorder="1" applyAlignment="1">
      <alignment horizontal="center" vertical="center"/>
    </xf>
    <xf numFmtId="38" fontId="31" fillId="0" borderId="0" xfId="5" applyFont="1" applyFill="1" applyBorder="1" applyAlignment="1">
      <alignment horizontal="center" vertical="center"/>
    </xf>
    <xf numFmtId="38" fontId="31" fillId="0" borderId="40" xfId="5" applyFont="1" applyFill="1" applyBorder="1" applyAlignment="1">
      <alignment horizontal="center" vertical="center"/>
    </xf>
    <xf numFmtId="38" fontId="31" fillId="0" borderId="26" xfId="5" applyFont="1" applyFill="1" applyBorder="1" applyAlignment="1">
      <alignment horizontal="center" vertical="center"/>
    </xf>
    <xf numFmtId="38" fontId="31" fillId="0" borderId="71" xfId="5" applyFont="1" applyFill="1" applyBorder="1" applyAlignment="1">
      <alignment horizontal="center" vertical="center"/>
    </xf>
    <xf numFmtId="38" fontId="31" fillId="0" borderId="49" xfId="5" applyFont="1" applyFill="1" applyBorder="1" applyAlignment="1">
      <alignment horizontal="center" vertical="center"/>
    </xf>
    <xf numFmtId="0" fontId="31" fillId="7" borderId="91" xfId="40" applyFont="1" applyFill="1" applyBorder="1" applyAlignment="1">
      <alignment horizontal="center" vertical="center"/>
    </xf>
    <xf numFmtId="0" fontId="31" fillId="7" borderId="63" xfId="40" applyFont="1" applyFill="1" applyBorder="1" applyAlignment="1">
      <alignment horizontal="center" vertical="center"/>
    </xf>
    <xf numFmtId="0" fontId="31" fillId="7" borderId="92" xfId="40" applyFont="1" applyFill="1" applyBorder="1" applyAlignment="1">
      <alignment horizontal="center" vertical="center"/>
    </xf>
    <xf numFmtId="0" fontId="31" fillId="7" borderId="94" xfId="40" applyFont="1" applyFill="1" applyBorder="1" applyAlignment="1">
      <alignment horizontal="center" vertical="center"/>
    </xf>
    <xf numFmtId="0" fontId="31" fillId="7" borderId="16" xfId="40" applyFont="1" applyFill="1" applyBorder="1" applyAlignment="1">
      <alignment horizontal="center" vertical="center"/>
    </xf>
    <xf numFmtId="0" fontId="31" fillId="7" borderId="19" xfId="40" applyFont="1" applyFill="1" applyBorder="1" applyAlignment="1">
      <alignment horizontal="center" vertical="center"/>
    </xf>
    <xf numFmtId="0" fontId="31" fillId="7" borderId="93" xfId="40" applyFont="1" applyFill="1" applyBorder="1" applyAlignment="1">
      <alignment horizontal="center" vertical="center"/>
    </xf>
    <xf numFmtId="0" fontId="31" fillId="7" borderId="7" xfId="40" applyFont="1" applyFill="1" applyBorder="1" applyAlignment="1">
      <alignment horizontal="center" vertical="center"/>
    </xf>
    <xf numFmtId="177" fontId="30" fillId="0" borderId="12" xfId="40" applyNumberFormat="1" applyFont="1" applyBorder="1" applyAlignment="1">
      <alignment horizontal="right" vertical="center"/>
    </xf>
    <xf numFmtId="0" fontId="30" fillId="0" borderId="0" xfId="40" applyFont="1" applyAlignment="1">
      <alignment horizontal="right" vertical="center"/>
    </xf>
    <xf numFmtId="0" fontId="30" fillId="0" borderId="12" xfId="40" applyFont="1" applyBorder="1" applyAlignment="1">
      <alignment horizontal="right" vertical="center"/>
    </xf>
    <xf numFmtId="0" fontId="30" fillId="7" borderId="127" xfId="40" applyFont="1" applyFill="1" applyBorder="1" applyAlignment="1">
      <alignment horizontal="center" vertical="center" textRotation="255" wrapText="1"/>
    </xf>
    <xf numFmtId="0" fontId="30" fillId="7" borderId="61" xfId="40" applyFont="1" applyFill="1" applyBorder="1" applyAlignment="1">
      <alignment horizontal="center" vertical="center" textRotation="255" wrapText="1"/>
    </xf>
    <xf numFmtId="0" fontId="30" fillId="7" borderId="129" xfId="40" applyFont="1" applyFill="1" applyBorder="1" applyAlignment="1">
      <alignment horizontal="center" vertical="center" textRotation="255" wrapText="1"/>
    </xf>
    <xf numFmtId="0" fontId="31" fillId="0" borderId="133" xfId="40" applyFont="1" applyBorder="1" applyAlignment="1">
      <alignment horizontal="center" vertical="center" wrapText="1"/>
    </xf>
    <xf numFmtId="0" fontId="31" fillId="0" borderId="83" xfId="40" applyFont="1" applyBorder="1" applyAlignment="1">
      <alignment horizontal="center" vertical="center" wrapText="1"/>
    </xf>
    <xf numFmtId="0" fontId="31" fillId="0" borderId="84" xfId="40" applyFont="1" applyBorder="1" applyAlignment="1">
      <alignment horizontal="center" vertical="center" wrapText="1"/>
    </xf>
    <xf numFmtId="0" fontId="31" fillId="0" borderId="132" xfId="40" applyFont="1" applyBorder="1" applyAlignment="1">
      <alignment horizontal="center" vertical="center" wrapText="1"/>
    </xf>
    <xf numFmtId="0" fontId="31" fillId="0" borderId="27" xfId="40" applyFont="1" applyBorder="1" applyAlignment="1">
      <alignment horizontal="center" vertical="center" wrapText="1"/>
    </xf>
    <xf numFmtId="0" fontId="31" fillId="0" borderId="74" xfId="40" applyFont="1" applyBorder="1" applyAlignment="1">
      <alignment horizontal="center" vertical="center" wrapText="1"/>
    </xf>
    <xf numFmtId="0" fontId="31" fillId="0" borderId="75" xfId="40" applyFont="1" applyBorder="1" applyAlignment="1">
      <alignment horizontal="center" vertical="center" textRotation="255" wrapText="1"/>
    </xf>
    <xf numFmtId="0" fontId="31" fillId="0" borderId="18" xfId="40" applyFont="1" applyBorder="1" applyAlignment="1">
      <alignment horizontal="center" vertical="center" textRotation="255" wrapText="1"/>
    </xf>
    <xf numFmtId="0" fontId="31" fillId="0" borderId="12" xfId="40" applyFont="1" applyBorder="1" applyAlignment="1">
      <alignment horizontal="center" vertical="center" textRotation="255" wrapText="1"/>
    </xf>
    <xf numFmtId="0" fontId="31" fillId="0" borderId="0" xfId="40" applyFont="1" applyAlignment="1">
      <alignment horizontal="center" vertical="center" textRotation="255" wrapText="1"/>
    </xf>
    <xf numFmtId="0" fontId="31" fillId="0" borderId="73" xfId="40" applyFont="1" applyBorder="1" applyAlignment="1">
      <alignment horizontal="center" vertical="center" textRotation="255" wrapText="1"/>
    </xf>
    <xf numFmtId="0" fontId="31" fillId="0" borderId="27" xfId="40" applyFont="1" applyBorder="1" applyAlignment="1">
      <alignment horizontal="center" vertical="center" textRotation="255" wrapText="1"/>
    </xf>
    <xf numFmtId="0" fontId="31" fillId="0" borderId="133" xfId="40" applyFont="1" applyBorder="1" applyAlignment="1">
      <alignment horizontal="left" vertical="center" wrapText="1"/>
    </xf>
    <xf numFmtId="0" fontId="31" fillId="0" borderId="83" xfId="40" applyFont="1" applyBorder="1" applyAlignment="1">
      <alignment horizontal="left" vertical="center" wrapText="1"/>
    </xf>
    <xf numFmtId="0" fontId="31" fillId="0" borderId="84" xfId="40" applyFont="1" applyBorder="1" applyAlignment="1">
      <alignment horizontal="left" vertical="center" wrapText="1"/>
    </xf>
    <xf numFmtId="0" fontId="31" fillId="0" borderId="132" xfId="40" applyFont="1" applyBorder="1" applyAlignment="1">
      <alignment horizontal="left" vertical="center" wrapText="1"/>
    </xf>
    <xf numFmtId="0" fontId="31" fillId="0" borderId="27" xfId="40" applyFont="1" applyBorder="1" applyAlignment="1">
      <alignment horizontal="left" vertical="center" wrapText="1"/>
    </xf>
    <xf numFmtId="0" fontId="31" fillId="0" borderId="74" xfId="40" applyFont="1" applyBorder="1" applyAlignment="1">
      <alignment horizontal="left" vertical="center" wrapText="1"/>
    </xf>
    <xf numFmtId="0" fontId="31" fillId="0" borderId="134" xfId="40" applyFont="1" applyBorder="1" applyAlignment="1">
      <alignment horizontal="left" vertical="center" wrapText="1"/>
    </xf>
    <xf numFmtId="0" fontId="31" fillId="0" borderId="17" xfId="40" applyFont="1" applyBorder="1" applyAlignment="1">
      <alignment horizontal="left" vertical="center" wrapText="1"/>
    </xf>
    <xf numFmtId="0" fontId="31" fillId="0" borderId="49" xfId="40" applyFont="1" applyBorder="1" applyAlignment="1">
      <alignment horizontal="left" vertical="center" wrapText="1"/>
    </xf>
    <xf numFmtId="0" fontId="61" fillId="0" borderId="82" xfId="40" applyFont="1" applyBorder="1" applyAlignment="1">
      <alignment horizontal="center" vertical="center" textRotation="255" wrapText="1"/>
    </xf>
    <xf numFmtId="0" fontId="61" fillId="0" borderId="83" xfId="40" applyFont="1" applyBorder="1" applyAlignment="1">
      <alignment horizontal="center" vertical="center" textRotation="255" wrapText="1"/>
    </xf>
    <xf numFmtId="0" fontId="61" fillId="0" borderId="12" xfId="40" applyFont="1" applyBorder="1" applyAlignment="1">
      <alignment horizontal="center" vertical="center" textRotation="255" wrapText="1"/>
    </xf>
    <xf numFmtId="0" fontId="61" fillId="0" borderId="0" xfId="40" applyFont="1" applyAlignment="1">
      <alignment horizontal="center" vertical="center" textRotation="255" wrapText="1"/>
    </xf>
    <xf numFmtId="0" fontId="61" fillId="0" borderId="50" xfId="40" applyFont="1" applyBorder="1" applyAlignment="1">
      <alignment horizontal="center" vertical="center" textRotation="255" wrapText="1"/>
    </xf>
    <xf numFmtId="0" fontId="61" fillId="0" borderId="17" xfId="40" applyFont="1" applyBorder="1" applyAlignment="1">
      <alignment horizontal="center" vertical="center" textRotation="255" wrapText="1"/>
    </xf>
    <xf numFmtId="0" fontId="31" fillId="0" borderId="130" xfId="40" applyFont="1" applyBorder="1" applyAlignment="1">
      <alignment horizontal="center" vertical="center" wrapText="1"/>
    </xf>
    <xf numFmtId="0" fontId="31" fillId="0" borderId="18" xfId="40" applyFont="1" applyBorder="1" applyAlignment="1">
      <alignment horizontal="center" vertical="center" wrapText="1"/>
    </xf>
    <xf numFmtId="0" fontId="31" fillId="0" borderId="131" xfId="40" applyFont="1" applyBorder="1" applyAlignment="1">
      <alignment horizontal="center" vertical="center" wrapText="1"/>
    </xf>
    <xf numFmtId="0" fontId="31" fillId="0" borderId="0" xfId="40" applyFont="1" applyAlignment="1">
      <alignment horizontal="center" vertical="center" wrapText="1"/>
    </xf>
    <xf numFmtId="0" fontId="31" fillId="0" borderId="128" xfId="40" applyFont="1" applyBorder="1" applyAlignment="1">
      <alignment horizontal="center" vertical="center" wrapText="1"/>
    </xf>
    <xf numFmtId="0" fontId="31" fillId="0" borderId="58" xfId="40" applyFont="1" applyBorder="1" applyAlignment="1">
      <alignment horizontal="center" vertical="center" wrapText="1"/>
    </xf>
    <xf numFmtId="0" fontId="31" fillId="0" borderId="98" xfId="40" applyFont="1" applyBorder="1" applyAlignment="1">
      <alignment horizontal="center" vertical="center" wrapText="1"/>
    </xf>
    <xf numFmtId="0" fontId="31" fillId="0" borderId="97" xfId="40" applyFont="1" applyBorder="1" applyAlignment="1">
      <alignment horizontal="center" vertical="center" wrapText="1"/>
    </xf>
    <xf numFmtId="177" fontId="33" fillId="6" borderId="79" xfId="5" applyNumberFormat="1" applyFont="1" applyFill="1" applyBorder="1" applyAlignment="1">
      <alignment horizontal="right" vertical="center"/>
    </xf>
    <xf numFmtId="177" fontId="33" fillId="6" borderId="80" xfId="5" applyNumberFormat="1" applyFont="1" applyFill="1" applyBorder="1" applyAlignment="1">
      <alignment horizontal="right" vertical="center"/>
    </xf>
    <xf numFmtId="177" fontId="33" fillId="6" borderId="125" xfId="5" applyNumberFormat="1" applyFont="1" applyFill="1" applyBorder="1" applyAlignment="1">
      <alignment horizontal="right" vertical="center"/>
    </xf>
    <xf numFmtId="177" fontId="33" fillId="6" borderId="27" xfId="5" applyNumberFormat="1" applyFont="1" applyFill="1" applyBorder="1" applyAlignment="1">
      <alignment horizontal="right" vertical="center"/>
    </xf>
    <xf numFmtId="177" fontId="33" fillId="6" borderId="48" xfId="5" applyNumberFormat="1" applyFont="1" applyFill="1" applyBorder="1" applyAlignment="1">
      <alignment horizontal="right" vertical="center"/>
    </xf>
    <xf numFmtId="177" fontId="33" fillId="6" borderId="95" xfId="5" applyNumberFormat="1" applyFont="1" applyFill="1" applyBorder="1" applyAlignment="1">
      <alignment horizontal="right" vertical="center"/>
    </xf>
    <xf numFmtId="177" fontId="33" fillId="6" borderId="96" xfId="5" applyNumberFormat="1" applyFont="1" applyFill="1" applyBorder="1" applyAlignment="1">
      <alignment horizontal="right" vertical="center"/>
    </xf>
    <xf numFmtId="177" fontId="33" fillId="6" borderId="81" xfId="5" applyNumberFormat="1" applyFont="1" applyFill="1" applyBorder="1" applyAlignment="1">
      <alignment horizontal="right" vertical="center"/>
    </xf>
    <xf numFmtId="177" fontId="33" fillId="6" borderId="82" xfId="5" applyNumberFormat="1" applyFont="1" applyFill="1" applyBorder="1" applyAlignment="1">
      <alignment horizontal="right" vertical="center"/>
    </xf>
    <xf numFmtId="177" fontId="33" fillId="6" borderId="83" xfId="5" applyNumberFormat="1" applyFont="1" applyFill="1" applyBorder="1" applyAlignment="1">
      <alignment horizontal="right" vertical="center"/>
    </xf>
    <xf numFmtId="177" fontId="33" fillId="6" borderId="112" xfId="5" applyNumberFormat="1" applyFont="1" applyFill="1" applyBorder="1" applyAlignment="1">
      <alignment horizontal="right" vertical="center"/>
    </xf>
    <xf numFmtId="177" fontId="33" fillId="6" borderId="113" xfId="5" applyNumberFormat="1" applyFont="1" applyFill="1" applyBorder="1" applyAlignment="1">
      <alignment horizontal="right" vertical="center"/>
    </xf>
    <xf numFmtId="177" fontId="33" fillId="6" borderId="114" xfId="5" applyNumberFormat="1" applyFont="1" applyFill="1" applyBorder="1" applyAlignment="1">
      <alignment horizontal="right" vertical="center"/>
    </xf>
    <xf numFmtId="177" fontId="33" fillId="6" borderId="121" xfId="5" applyNumberFormat="1" applyFont="1" applyFill="1" applyBorder="1" applyAlignment="1">
      <alignment horizontal="right" vertical="center"/>
    </xf>
    <xf numFmtId="177" fontId="33" fillId="6" borderId="84" xfId="5" applyNumberFormat="1" applyFont="1" applyFill="1" applyBorder="1" applyAlignment="1">
      <alignment horizontal="right" vertical="center"/>
    </xf>
    <xf numFmtId="0" fontId="30" fillId="7" borderId="7" xfId="40" applyFont="1" applyFill="1" applyBorder="1" applyAlignment="1">
      <alignment horizontal="center" vertical="center"/>
    </xf>
    <xf numFmtId="0" fontId="30" fillId="7" borderId="16" xfId="40" applyFont="1" applyFill="1" applyBorder="1" applyAlignment="1">
      <alignment horizontal="center" vertical="center"/>
    </xf>
    <xf numFmtId="177" fontId="33" fillId="6" borderId="4" xfId="5" applyNumberFormat="1" applyFont="1" applyFill="1" applyBorder="1" applyAlignment="1">
      <alignment horizontal="right" vertical="center"/>
    </xf>
    <xf numFmtId="177" fontId="33" fillId="6" borderId="3" xfId="5" applyNumberFormat="1" applyFont="1" applyFill="1" applyBorder="1" applyAlignment="1">
      <alignment horizontal="right" vertical="center"/>
    </xf>
    <xf numFmtId="177" fontId="33" fillId="6" borderId="2" xfId="5" applyNumberFormat="1" applyFont="1" applyFill="1" applyBorder="1" applyAlignment="1">
      <alignment horizontal="right" vertical="center"/>
    </xf>
    <xf numFmtId="0" fontId="32" fillId="0" borderId="6" xfId="40" applyFont="1" applyBorder="1" applyAlignment="1">
      <alignment horizontal="left" vertical="center" wrapText="1"/>
    </xf>
    <xf numFmtId="0" fontId="32" fillId="0" borderId="1" xfId="40" applyFont="1" applyBorder="1" applyAlignment="1">
      <alignment horizontal="left" vertical="center" wrapText="1"/>
    </xf>
    <xf numFmtId="0" fontId="32" fillId="0" borderId="5" xfId="40" applyFont="1" applyBorder="1" applyAlignment="1">
      <alignment horizontal="left" vertical="center" wrapText="1"/>
    </xf>
    <xf numFmtId="0" fontId="32" fillId="0" borderId="12" xfId="40" applyFont="1" applyBorder="1" applyAlignment="1">
      <alignment horizontal="left" vertical="center" wrapText="1"/>
    </xf>
    <xf numFmtId="0" fontId="32" fillId="0" borderId="0" xfId="40" applyFont="1" applyAlignment="1">
      <alignment horizontal="left" vertical="center" wrapText="1"/>
    </xf>
    <xf numFmtId="0" fontId="32" fillId="0" borderId="11" xfId="40" applyFont="1" applyBorder="1" applyAlignment="1">
      <alignment horizontal="left" vertical="center" wrapText="1"/>
    </xf>
    <xf numFmtId="0" fontId="32" fillId="0" borderId="10" xfId="40" applyFont="1" applyBorder="1" applyAlignment="1">
      <alignment horizontal="left" vertical="center" wrapText="1"/>
    </xf>
    <xf numFmtId="0" fontId="32" fillId="0" borderId="8" xfId="40" applyFont="1" applyBorder="1" applyAlignment="1">
      <alignment horizontal="left" vertical="center" wrapText="1"/>
    </xf>
    <xf numFmtId="0" fontId="32" fillId="0" borderId="9" xfId="40" applyFont="1" applyBorder="1" applyAlignment="1">
      <alignment horizontal="left" vertical="center" wrapText="1"/>
    </xf>
    <xf numFmtId="0" fontId="30" fillId="0" borderId="6" xfId="40" applyFont="1" applyBorder="1" applyAlignment="1">
      <alignment horizontal="left" vertical="center" wrapText="1"/>
    </xf>
    <xf numFmtId="0" fontId="30" fillId="0" borderId="1" xfId="40" applyFont="1" applyBorder="1" applyAlignment="1">
      <alignment horizontal="left" vertical="center" wrapText="1"/>
    </xf>
    <xf numFmtId="0" fontId="30" fillId="0" borderId="5" xfId="40" applyFont="1" applyBorder="1" applyAlignment="1">
      <alignment horizontal="left" vertical="center" wrapText="1"/>
    </xf>
    <xf numFmtId="0" fontId="30" fillId="0" borderId="12" xfId="40" applyFont="1" applyBorder="1" applyAlignment="1">
      <alignment horizontal="left" vertical="center" wrapText="1"/>
    </xf>
    <xf numFmtId="0" fontId="30" fillId="0" borderId="0" xfId="40" applyFont="1" applyAlignment="1">
      <alignment horizontal="left" vertical="center" wrapText="1"/>
    </xf>
    <xf numFmtId="0" fontId="30" fillId="0" borderId="11" xfId="40" applyFont="1" applyBorder="1" applyAlignment="1">
      <alignment horizontal="left" vertical="center" wrapText="1"/>
    </xf>
    <xf numFmtId="0" fontId="30" fillId="0" borderId="10" xfId="40" applyFont="1" applyBorder="1" applyAlignment="1">
      <alignment horizontal="left" vertical="center" wrapText="1"/>
    </xf>
    <xf numFmtId="0" fontId="30" fillId="0" borderId="8" xfId="40" applyFont="1" applyBorder="1" applyAlignment="1">
      <alignment horizontal="left" vertical="center" wrapText="1"/>
    </xf>
    <xf numFmtId="0" fontId="30" fillId="0" borderId="9" xfId="40" applyFont="1" applyBorder="1" applyAlignment="1">
      <alignment horizontal="left" vertical="center" wrapText="1"/>
    </xf>
    <xf numFmtId="0" fontId="32" fillId="0" borderId="50" xfId="40" applyFont="1" applyBorder="1" applyAlignment="1">
      <alignment horizontal="left" vertical="center" wrapText="1"/>
    </xf>
    <xf numFmtId="0" fontId="32" fillId="0" borderId="17" xfId="40" applyFont="1" applyBorder="1" applyAlignment="1">
      <alignment horizontal="left" vertical="center" wrapText="1"/>
    </xf>
    <xf numFmtId="0" fontId="32" fillId="0" borderId="49" xfId="40" applyFont="1" applyBorder="1" applyAlignment="1">
      <alignment horizontal="left" vertical="center" wrapText="1"/>
    </xf>
    <xf numFmtId="0" fontId="31" fillId="7" borderId="6" xfId="40" applyFont="1" applyFill="1" applyBorder="1" applyAlignment="1">
      <alignment horizontal="center" vertical="center"/>
    </xf>
    <xf numFmtId="0" fontId="31" fillId="7" borderId="1" xfId="40" applyFont="1" applyFill="1" applyBorder="1" applyAlignment="1">
      <alignment horizontal="center" vertical="center"/>
    </xf>
    <xf numFmtId="0" fontId="31" fillId="7" borderId="5" xfId="40" applyFont="1" applyFill="1" applyBorder="1" applyAlignment="1">
      <alignment horizontal="center" vertical="center"/>
    </xf>
    <xf numFmtId="0" fontId="31" fillId="7" borderId="12" xfId="40" applyFont="1" applyFill="1" applyBorder="1" applyAlignment="1">
      <alignment horizontal="center" vertical="center"/>
    </xf>
    <xf numFmtId="0" fontId="31" fillId="7" borderId="0" xfId="40" applyFont="1" applyFill="1" applyAlignment="1">
      <alignment horizontal="center" vertical="center"/>
    </xf>
    <xf numFmtId="0" fontId="31" fillId="7" borderId="11" xfId="40" applyFont="1" applyFill="1" applyBorder="1" applyAlignment="1">
      <alignment horizontal="center" vertical="center"/>
    </xf>
    <xf numFmtId="0" fontId="31" fillId="7" borderId="10" xfId="40" applyFont="1" applyFill="1" applyBorder="1" applyAlignment="1">
      <alignment horizontal="center" vertical="center"/>
    </xf>
    <xf numFmtId="0" fontId="31" fillId="7" borderId="8" xfId="40" applyFont="1" applyFill="1" applyBorder="1" applyAlignment="1">
      <alignment horizontal="center" vertical="center"/>
    </xf>
    <xf numFmtId="0" fontId="31" fillId="7" borderId="9" xfId="40" applyFont="1" applyFill="1" applyBorder="1" applyAlignment="1">
      <alignment horizontal="center" vertical="center"/>
    </xf>
    <xf numFmtId="177" fontId="33" fillId="0" borderId="4" xfId="5" applyNumberFormat="1" applyFont="1" applyFill="1" applyBorder="1" applyAlignment="1">
      <alignment horizontal="right" vertical="center"/>
    </xf>
    <xf numFmtId="177" fontId="33" fillId="0" borderId="3" xfId="5" applyNumberFormat="1" applyFont="1" applyFill="1" applyBorder="1" applyAlignment="1">
      <alignment horizontal="right" vertical="center"/>
    </xf>
    <xf numFmtId="177" fontId="33" fillId="0" borderId="2" xfId="5" applyNumberFormat="1" applyFont="1" applyFill="1" applyBorder="1" applyAlignment="1">
      <alignment horizontal="right" vertical="center"/>
    </xf>
    <xf numFmtId="0" fontId="32" fillId="0" borderId="82" xfId="40" applyFont="1" applyBorder="1" applyAlignment="1">
      <alignment horizontal="left" vertical="center" wrapText="1"/>
    </xf>
    <xf numFmtId="0" fontId="32" fillId="0" borderId="83" xfId="40" applyFont="1" applyBorder="1" applyAlignment="1">
      <alignment horizontal="left" vertical="center" wrapText="1"/>
    </xf>
    <xf numFmtId="0" fontId="32" fillId="0" borderId="84" xfId="40" applyFont="1" applyBorder="1" applyAlignment="1">
      <alignment horizontal="left" vertical="center" wrapText="1"/>
    </xf>
    <xf numFmtId="0" fontId="30" fillId="0" borderId="50" xfId="40" applyFont="1" applyBorder="1" applyAlignment="1">
      <alignment horizontal="left" vertical="center" wrapText="1"/>
    </xf>
    <xf numFmtId="0" fontId="30" fillId="0" borderId="17" xfId="40" applyFont="1" applyBorder="1" applyAlignment="1">
      <alignment horizontal="left" vertical="center" wrapText="1"/>
    </xf>
    <xf numFmtId="0" fontId="30" fillId="0" borderId="49" xfId="40" applyFont="1" applyBorder="1" applyAlignment="1">
      <alignment horizontal="left" vertical="center" wrapText="1"/>
    </xf>
    <xf numFmtId="0" fontId="30" fillId="0" borderId="0" xfId="40" applyFont="1" applyAlignment="1">
      <alignment horizontal="left" vertical="center"/>
    </xf>
    <xf numFmtId="0" fontId="31" fillId="7" borderId="6" xfId="40" applyFont="1" applyFill="1" applyBorder="1" applyAlignment="1">
      <alignment horizontal="center" vertical="center" wrapText="1"/>
    </xf>
    <xf numFmtId="0" fontId="31" fillId="7" borderId="1" xfId="40" applyFont="1" applyFill="1" applyBorder="1" applyAlignment="1">
      <alignment horizontal="center" vertical="center" wrapText="1"/>
    </xf>
    <xf numFmtId="0" fontId="31" fillId="7" borderId="5" xfId="40" applyFont="1" applyFill="1" applyBorder="1" applyAlignment="1">
      <alignment horizontal="center" vertical="center" wrapText="1"/>
    </xf>
    <xf numFmtId="0" fontId="31" fillId="7" borderId="50" xfId="40" applyFont="1" applyFill="1" applyBorder="1" applyAlignment="1">
      <alignment horizontal="center" vertical="center" wrapText="1"/>
    </xf>
    <xf numFmtId="0" fontId="31" fillId="7" borderId="17" xfId="40" applyFont="1" applyFill="1" applyBorder="1" applyAlignment="1">
      <alignment horizontal="center" vertical="center" wrapText="1"/>
    </xf>
    <xf numFmtId="0" fontId="31" fillId="7" borderId="49" xfId="40" applyFont="1" applyFill="1" applyBorder="1" applyAlignment="1">
      <alignment horizontal="center" vertical="center" wrapText="1"/>
    </xf>
    <xf numFmtId="0" fontId="31" fillId="7" borderId="50" xfId="40" applyFont="1" applyFill="1" applyBorder="1" applyAlignment="1">
      <alignment horizontal="center" vertical="center"/>
    </xf>
    <xf numFmtId="0" fontId="31" fillId="7" borderId="17" xfId="40" applyFont="1" applyFill="1" applyBorder="1" applyAlignment="1">
      <alignment horizontal="center" vertical="center"/>
    </xf>
    <xf numFmtId="0" fontId="31" fillId="7" borderId="49" xfId="40" applyFont="1" applyFill="1" applyBorder="1" applyAlignment="1">
      <alignment horizontal="center" vertical="center"/>
    </xf>
    <xf numFmtId="177" fontId="33" fillId="6" borderId="0" xfId="5" applyNumberFormat="1" applyFont="1" applyFill="1" applyBorder="1" applyAlignment="1">
      <alignment horizontal="left" vertical="center"/>
    </xf>
    <xf numFmtId="0" fontId="30" fillId="0" borderId="82" xfId="40" applyFont="1" applyBorder="1" applyAlignment="1">
      <alignment horizontal="left" vertical="center" wrapText="1"/>
    </xf>
    <xf numFmtId="0" fontId="30" fillId="0" borderId="83" xfId="40" applyFont="1" applyBorder="1" applyAlignment="1">
      <alignment horizontal="left" vertical="center" wrapText="1"/>
    </xf>
    <xf numFmtId="0" fontId="30" fillId="0" borderId="84" xfId="40" applyFont="1" applyBorder="1" applyAlignment="1">
      <alignment horizontal="left" vertical="center" wrapText="1"/>
    </xf>
    <xf numFmtId="0" fontId="31" fillId="7" borderId="6" xfId="40" applyFont="1" applyFill="1" applyBorder="1" applyAlignment="1">
      <alignment horizontal="left" vertical="center"/>
    </xf>
    <xf numFmtId="0" fontId="31" fillId="7" borderId="1" xfId="40" applyFont="1" applyFill="1" applyBorder="1" applyAlignment="1">
      <alignment horizontal="left" vertical="center"/>
    </xf>
    <xf numFmtId="0" fontId="31" fillId="7" borderId="5" xfId="40" applyFont="1" applyFill="1" applyBorder="1" applyAlignment="1">
      <alignment horizontal="left" vertical="center"/>
    </xf>
    <xf numFmtId="0" fontId="31" fillId="7" borderId="12" xfId="40" applyFont="1" applyFill="1" applyBorder="1" applyAlignment="1">
      <alignment horizontal="left" vertical="center"/>
    </xf>
    <xf numFmtId="0" fontId="31" fillId="7" borderId="0" xfId="40" applyFont="1" applyFill="1" applyAlignment="1">
      <alignment horizontal="left" vertical="center"/>
    </xf>
    <xf numFmtId="0" fontId="31" fillId="7" borderId="11" xfId="40" applyFont="1" applyFill="1" applyBorder="1" applyAlignment="1">
      <alignment horizontal="left" vertical="center"/>
    </xf>
    <xf numFmtId="0" fontId="31" fillId="7" borderId="10" xfId="40" applyFont="1" applyFill="1" applyBorder="1" applyAlignment="1">
      <alignment horizontal="left" vertical="center"/>
    </xf>
    <xf numFmtId="0" fontId="31" fillId="7" borderId="8" xfId="40" applyFont="1" applyFill="1" applyBorder="1" applyAlignment="1">
      <alignment horizontal="left" vertical="center"/>
    </xf>
    <xf numFmtId="0" fontId="31" fillId="7" borderId="9" xfId="40" applyFont="1" applyFill="1" applyBorder="1" applyAlignment="1">
      <alignment horizontal="left" vertical="center"/>
    </xf>
    <xf numFmtId="0" fontId="31" fillId="7" borderId="90" xfId="40" applyFont="1" applyFill="1" applyBorder="1" applyAlignment="1">
      <alignment horizontal="center" vertical="center" wrapText="1"/>
    </xf>
    <xf numFmtId="0" fontId="31" fillId="7" borderId="90" xfId="40" applyFont="1" applyFill="1" applyBorder="1" applyAlignment="1">
      <alignment horizontal="center" vertical="center"/>
    </xf>
    <xf numFmtId="0" fontId="31" fillId="7" borderId="15" xfId="40" applyFont="1" applyFill="1" applyBorder="1" applyAlignment="1">
      <alignment horizontal="center" vertical="center" wrapText="1"/>
    </xf>
    <xf numFmtId="0" fontId="31" fillId="7" borderId="15" xfId="40" applyFont="1" applyFill="1" applyBorder="1" applyAlignment="1">
      <alignment horizontal="center" vertical="center"/>
    </xf>
    <xf numFmtId="177" fontId="33" fillId="7" borderId="75" xfId="5" applyNumberFormat="1" applyFont="1" applyFill="1" applyBorder="1" applyAlignment="1">
      <alignment horizontal="right" vertical="center"/>
    </xf>
    <xf numFmtId="177" fontId="33" fillId="7" borderId="18" xfId="5" applyNumberFormat="1" applyFont="1" applyFill="1" applyBorder="1" applyAlignment="1">
      <alignment horizontal="right" vertical="center"/>
    </xf>
    <xf numFmtId="177" fontId="33" fillId="7" borderId="58" xfId="5" applyNumberFormat="1" applyFont="1" applyFill="1" applyBorder="1" applyAlignment="1">
      <alignment horizontal="right" vertical="center"/>
    </xf>
    <xf numFmtId="177" fontId="33" fillId="7" borderId="12" xfId="5" applyNumberFormat="1" applyFont="1" applyFill="1" applyBorder="1" applyAlignment="1">
      <alignment horizontal="right" vertical="center"/>
    </xf>
    <xf numFmtId="177" fontId="33" fillId="7" borderId="0" xfId="5" applyNumberFormat="1" applyFont="1" applyFill="1" applyBorder="1" applyAlignment="1">
      <alignment horizontal="right" vertical="center"/>
    </xf>
    <xf numFmtId="177" fontId="33" fillId="7" borderId="11" xfId="5" applyNumberFormat="1" applyFont="1" applyFill="1" applyBorder="1" applyAlignment="1">
      <alignment horizontal="right" vertical="center"/>
    </xf>
    <xf numFmtId="177" fontId="33" fillId="7" borderId="10" xfId="5" applyNumberFormat="1" applyFont="1" applyFill="1" applyBorder="1" applyAlignment="1">
      <alignment horizontal="right" vertical="center"/>
    </xf>
    <xf numFmtId="177" fontId="33" fillId="7" borderId="8" xfId="5" applyNumberFormat="1" applyFont="1" applyFill="1" applyBorder="1" applyAlignment="1">
      <alignment horizontal="right" vertical="center"/>
    </xf>
    <xf numFmtId="177" fontId="33" fillId="7" borderId="9" xfId="5" applyNumberFormat="1" applyFont="1" applyFill="1" applyBorder="1" applyAlignment="1">
      <alignment horizontal="right" vertical="center"/>
    </xf>
    <xf numFmtId="0" fontId="30" fillId="7" borderId="90" xfId="40" applyFont="1" applyFill="1" applyBorder="1" applyAlignment="1">
      <alignment horizontal="center" vertical="center"/>
    </xf>
    <xf numFmtId="0" fontId="30" fillId="7" borderId="15" xfId="40" applyFont="1" applyFill="1" applyBorder="1" applyAlignment="1">
      <alignment horizontal="center" vertical="center"/>
    </xf>
    <xf numFmtId="0" fontId="31" fillId="7" borderId="15" xfId="40" applyFont="1" applyFill="1" applyBorder="1" applyAlignment="1">
      <alignment horizontal="center" vertical="center" textRotation="255"/>
    </xf>
    <xf numFmtId="0" fontId="31" fillId="7" borderId="7" xfId="40" applyFont="1" applyFill="1" applyBorder="1" applyAlignment="1">
      <alignment horizontal="center" vertical="center" textRotation="255"/>
    </xf>
    <xf numFmtId="0" fontId="31" fillId="7" borderId="86" xfId="40" applyFont="1" applyFill="1" applyBorder="1" applyAlignment="1">
      <alignment horizontal="center" vertical="center" textRotation="255"/>
    </xf>
    <xf numFmtId="0" fontId="31" fillId="7" borderId="75" xfId="40" applyFont="1" applyFill="1" applyBorder="1" applyAlignment="1">
      <alignment horizontal="center" vertical="center" wrapText="1"/>
    </xf>
    <xf numFmtId="0" fontId="31" fillId="7" borderId="18" xfId="40" applyFont="1" applyFill="1" applyBorder="1" applyAlignment="1">
      <alignment horizontal="center" vertical="center"/>
    </xf>
    <xf numFmtId="0" fontId="31" fillId="7" borderId="58" xfId="40" applyFont="1" applyFill="1" applyBorder="1" applyAlignment="1">
      <alignment horizontal="center" vertical="center"/>
    </xf>
    <xf numFmtId="0" fontId="31" fillId="7" borderId="12" xfId="40" applyFont="1" applyFill="1" applyBorder="1" applyAlignment="1">
      <alignment horizontal="center" vertical="center" wrapText="1"/>
    </xf>
    <xf numFmtId="0" fontId="31" fillId="7" borderId="73" xfId="40" applyFont="1" applyFill="1" applyBorder="1" applyAlignment="1">
      <alignment horizontal="center" vertical="center"/>
    </xf>
    <xf numFmtId="0" fontId="31" fillId="7" borderId="27" xfId="40" applyFont="1" applyFill="1" applyBorder="1" applyAlignment="1">
      <alignment horizontal="center" vertical="center"/>
    </xf>
    <xf numFmtId="0" fontId="31" fillId="7" borderId="74" xfId="40" applyFont="1" applyFill="1" applyBorder="1" applyAlignment="1">
      <alignment horizontal="center" vertical="center"/>
    </xf>
    <xf numFmtId="177" fontId="33" fillId="0" borderId="76" xfId="5" applyNumberFormat="1" applyFont="1" applyFill="1" applyBorder="1" applyAlignment="1">
      <alignment horizontal="right" vertical="center"/>
    </xf>
    <xf numFmtId="177" fontId="33" fillId="0" borderId="77" xfId="5" applyNumberFormat="1" applyFont="1" applyFill="1" applyBorder="1" applyAlignment="1">
      <alignment horizontal="right" vertical="center"/>
    </xf>
    <xf numFmtId="177" fontId="33" fillId="0" borderId="78" xfId="5" applyNumberFormat="1" applyFont="1" applyFill="1" applyBorder="1" applyAlignment="1">
      <alignment horizontal="right" vertical="center"/>
    </xf>
    <xf numFmtId="177" fontId="33" fillId="0" borderId="79" xfId="5" applyNumberFormat="1" applyFont="1" applyFill="1" applyBorder="1" applyAlignment="1">
      <alignment horizontal="right" vertical="center"/>
    </xf>
    <xf numFmtId="177" fontId="33" fillId="0" borderId="80" xfId="5" applyNumberFormat="1" applyFont="1" applyFill="1" applyBorder="1" applyAlignment="1">
      <alignment horizontal="right" vertical="center"/>
    </xf>
    <xf numFmtId="177" fontId="33" fillId="0" borderId="81" xfId="5" applyNumberFormat="1" applyFont="1" applyFill="1" applyBorder="1" applyAlignment="1">
      <alignment horizontal="right" vertical="center"/>
    </xf>
    <xf numFmtId="0" fontId="32" fillId="0" borderId="75" xfId="40" applyFont="1" applyBorder="1" applyAlignment="1">
      <alignment horizontal="left" vertical="center" wrapText="1"/>
    </xf>
    <xf numFmtId="0" fontId="32" fillId="0" borderId="18" xfId="40" applyFont="1" applyBorder="1" applyAlignment="1">
      <alignment horizontal="left" vertical="center" wrapText="1"/>
    </xf>
    <xf numFmtId="0" fontId="32" fillId="0" borderId="58" xfId="40" applyFont="1" applyBorder="1" applyAlignment="1">
      <alignment horizontal="left" vertical="center" wrapText="1"/>
    </xf>
    <xf numFmtId="0" fontId="32" fillId="0" borderId="73" xfId="40" applyFont="1" applyBorder="1" applyAlignment="1">
      <alignment horizontal="left" vertical="center" wrapText="1"/>
    </xf>
    <xf numFmtId="0" fontId="32" fillId="0" borderId="27" xfId="40" applyFont="1" applyBorder="1" applyAlignment="1">
      <alignment horizontal="left" vertical="center" wrapText="1"/>
    </xf>
    <xf numFmtId="0" fontId="32" fillId="0" borderId="74" xfId="40" applyFont="1" applyBorder="1" applyAlignment="1">
      <alignment horizontal="left" vertical="center" wrapText="1"/>
    </xf>
    <xf numFmtId="0" fontId="30" fillId="0" borderId="75" xfId="40" applyFont="1" applyBorder="1" applyAlignment="1">
      <alignment horizontal="left" vertical="center" wrapText="1"/>
    </xf>
    <xf numFmtId="0" fontId="30" fillId="0" borderId="18" xfId="40" applyFont="1" applyBorder="1" applyAlignment="1">
      <alignment horizontal="left" vertical="center" wrapText="1"/>
    </xf>
    <xf numFmtId="0" fontId="30" fillId="0" borderId="58" xfId="40" applyFont="1" applyBorder="1" applyAlignment="1">
      <alignment horizontal="left" vertical="center" wrapText="1"/>
    </xf>
    <xf numFmtId="0" fontId="30" fillId="0" borderId="73" xfId="40" applyFont="1" applyBorder="1" applyAlignment="1">
      <alignment horizontal="left" vertical="center" wrapText="1"/>
    </xf>
    <xf numFmtId="0" fontId="30" fillId="0" borderId="27" xfId="40" applyFont="1" applyBorder="1" applyAlignment="1">
      <alignment horizontal="left" vertical="center" wrapText="1"/>
    </xf>
    <xf numFmtId="0" fontId="30" fillId="0" borderId="74" xfId="40" applyFont="1" applyBorder="1" applyAlignment="1">
      <alignment horizontal="left" vertical="center" wrapText="1"/>
    </xf>
    <xf numFmtId="0" fontId="31" fillId="7" borderId="82" xfId="40" applyFont="1" applyFill="1" applyBorder="1" applyAlignment="1">
      <alignment horizontal="center" vertical="center"/>
    </xf>
    <xf numFmtId="0" fontId="31" fillId="7" borderId="83" xfId="40" applyFont="1" applyFill="1" applyBorder="1" applyAlignment="1">
      <alignment horizontal="center" vertical="center"/>
    </xf>
    <xf numFmtId="0" fontId="31" fillId="7" borderId="84" xfId="40" applyFont="1" applyFill="1" applyBorder="1" applyAlignment="1">
      <alignment horizontal="center" vertical="center"/>
    </xf>
    <xf numFmtId="177" fontId="33" fillId="0" borderId="60" xfId="5" applyNumberFormat="1" applyFont="1" applyFill="1" applyBorder="1" applyAlignment="1">
      <alignment horizontal="right" vertical="center"/>
    </xf>
    <xf numFmtId="177" fontId="33" fillId="0" borderId="59" xfId="5" applyNumberFormat="1" applyFont="1" applyFill="1" applyBorder="1" applyAlignment="1">
      <alignment horizontal="right" vertical="center"/>
    </xf>
    <xf numFmtId="177" fontId="33" fillId="0" borderId="85" xfId="5" applyNumberFormat="1" applyFont="1" applyFill="1" applyBorder="1" applyAlignment="1">
      <alignment horizontal="right" vertical="center"/>
    </xf>
    <xf numFmtId="0" fontId="31" fillId="7" borderId="0" xfId="40" applyFont="1" applyFill="1" applyAlignment="1">
      <alignment horizontal="center" vertical="center" wrapText="1"/>
    </xf>
    <xf numFmtId="0" fontId="31" fillId="7" borderId="11" xfId="40" applyFont="1" applyFill="1" applyBorder="1" applyAlignment="1">
      <alignment horizontal="center" vertical="center" wrapText="1"/>
    </xf>
    <xf numFmtId="177" fontId="33" fillId="6" borderId="87" xfId="5" applyNumberFormat="1" applyFont="1" applyFill="1" applyBorder="1" applyAlignment="1">
      <alignment horizontal="right" vertical="center"/>
    </xf>
    <xf numFmtId="177" fontId="33" fillId="6" borderId="88" xfId="5" applyNumberFormat="1" applyFont="1" applyFill="1" applyBorder="1" applyAlignment="1">
      <alignment horizontal="right" vertical="center"/>
    </xf>
    <xf numFmtId="177" fontId="33" fillId="6" borderId="89" xfId="5" applyNumberFormat="1" applyFont="1" applyFill="1" applyBorder="1" applyAlignment="1">
      <alignment horizontal="right" vertical="center"/>
    </xf>
    <xf numFmtId="0" fontId="30" fillId="0" borderId="12" xfId="40" applyFont="1" applyBorder="1" applyAlignment="1">
      <alignment horizontal="center" vertical="center"/>
    </xf>
    <xf numFmtId="0" fontId="30" fillId="0" borderId="0" xfId="40" applyFont="1" applyAlignment="1">
      <alignment horizontal="center" vertical="center"/>
    </xf>
    <xf numFmtId="0" fontId="57" fillId="0" borderId="1" xfId="40" applyFont="1" applyBorder="1" applyAlignment="1">
      <alignment horizontal="center" vertical="center"/>
    </xf>
    <xf numFmtId="181" fontId="38" fillId="0" borderId="0" xfId="40" applyNumberFormat="1" applyFont="1" applyAlignment="1">
      <alignment horizontal="right" vertical="center"/>
    </xf>
    <xf numFmtId="38" fontId="38" fillId="0" borderId="0" xfId="5" applyFont="1" applyFill="1" applyBorder="1" applyAlignment="1">
      <alignment horizontal="right" vertical="center"/>
    </xf>
    <xf numFmtId="0" fontId="38" fillId="7" borderId="6" xfId="40" applyFont="1" applyFill="1" applyBorder="1" applyAlignment="1">
      <alignment horizontal="center" vertical="center" wrapText="1"/>
    </xf>
    <xf numFmtId="0" fontId="38" fillId="7" borderId="1" xfId="40" applyFont="1" applyFill="1" applyBorder="1" applyAlignment="1">
      <alignment horizontal="center" vertical="center" wrapText="1"/>
    </xf>
    <xf numFmtId="0" fontId="38" fillId="7" borderId="5" xfId="40" applyFont="1" applyFill="1" applyBorder="1" applyAlignment="1">
      <alignment horizontal="center" vertical="center" wrapText="1"/>
    </xf>
    <xf numFmtId="0" fontId="38" fillId="7" borderId="10" xfId="40" applyFont="1" applyFill="1" applyBorder="1" applyAlignment="1">
      <alignment horizontal="center" vertical="center" wrapText="1"/>
    </xf>
    <xf numFmtId="0" fontId="38" fillId="7" borderId="8" xfId="40" applyFont="1" applyFill="1" applyBorder="1" applyAlignment="1">
      <alignment horizontal="center" vertical="center" wrapText="1"/>
    </xf>
    <xf numFmtId="0" fontId="38" fillId="7" borderId="9" xfId="40" applyFont="1" applyFill="1" applyBorder="1" applyAlignment="1">
      <alignment horizontal="center" vertical="center" wrapText="1"/>
    </xf>
    <xf numFmtId="0" fontId="33" fillId="0" borderId="6" xfId="40" applyFont="1" applyBorder="1" applyAlignment="1">
      <alignment horizontal="center" vertical="center" shrinkToFit="1"/>
    </xf>
    <xf numFmtId="0" fontId="33" fillId="0" borderId="1" xfId="40" applyFont="1" applyBorder="1" applyAlignment="1">
      <alignment horizontal="center" vertical="center" shrinkToFit="1"/>
    </xf>
    <xf numFmtId="0" fontId="33" fillId="0" borderId="5" xfId="40" applyFont="1" applyBorder="1" applyAlignment="1">
      <alignment horizontal="center" vertical="center" shrinkToFit="1"/>
    </xf>
    <xf numFmtId="0" fontId="33" fillId="0" borderId="10" xfId="40" applyFont="1" applyBorder="1" applyAlignment="1">
      <alignment horizontal="center" vertical="center" shrinkToFit="1"/>
    </xf>
    <xf numFmtId="0" fontId="33" fillId="0" borderId="8" xfId="40" applyFont="1" applyBorder="1" applyAlignment="1">
      <alignment horizontal="center" vertical="center" shrinkToFit="1"/>
    </xf>
    <xf numFmtId="0" fontId="33" fillId="0" borderId="0" xfId="40" applyFont="1" applyAlignment="1">
      <alignment horizontal="center" vertical="center" shrinkToFit="1"/>
    </xf>
    <xf numFmtId="0" fontId="33" fillId="0" borderId="11" xfId="40" applyFont="1" applyBorder="1" applyAlignment="1">
      <alignment horizontal="center" vertical="center" shrinkToFit="1"/>
    </xf>
    <xf numFmtId="180" fontId="33" fillId="6" borderId="6" xfId="40" applyNumberFormat="1" applyFont="1" applyFill="1" applyBorder="1" applyAlignment="1">
      <alignment horizontal="center" vertical="center"/>
    </xf>
    <xf numFmtId="180" fontId="33" fillId="6" borderId="1" xfId="40" applyNumberFormat="1" applyFont="1" applyFill="1" applyBorder="1" applyAlignment="1">
      <alignment horizontal="center" vertical="center"/>
    </xf>
    <xf numFmtId="180" fontId="33" fillId="6" borderId="5" xfId="40" applyNumberFormat="1" applyFont="1" applyFill="1" applyBorder="1" applyAlignment="1">
      <alignment horizontal="center" vertical="center"/>
    </xf>
    <xf numFmtId="180" fontId="33" fillId="6" borderId="12" xfId="40" applyNumberFormat="1" applyFont="1" applyFill="1" applyBorder="1" applyAlignment="1">
      <alignment horizontal="center" vertical="center"/>
    </xf>
    <xf numFmtId="180" fontId="33" fillId="6" borderId="0" xfId="40" applyNumberFormat="1" applyFont="1" applyFill="1" applyAlignment="1">
      <alignment horizontal="center" vertical="center"/>
    </xf>
    <xf numFmtId="180" fontId="33" fillId="6" borderId="11" xfId="40" applyNumberFormat="1" applyFont="1" applyFill="1" applyBorder="1" applyAlignment="1">
      <alignment horizontal="center" vertical="center"/>
    </xf>
    <xf numFmtId="177" fontId="42" fillId="0" borderId="0" xfId="40" applyNumberFormat="1" applyFont="1" applyAlignment="1">
      <alignment horizontal="left" vertical="center" shrinkToFit="1"/>
    </xf>
    <xf numFmtId="38" fontId="32" fillId="0" borderId="0" xfId="5" applyFont="1" applyFill="1" applyBorder="1" applyAlignment="1">
      <alignment horizontal="center" vertical="center"/>
    </xf>
    <xf numFmtId="0" fontId="30" fillId="0" borderId="0" xfId="40" applyFont="1" applyAlignment="1">
      <alignment horizontal="center" vertical="center" wrapText="1"/>
    </xf>
    <xf numFmtId="177" fontId="42" fillId="0" borderId="12" xfId="40" applyNumberFormat="1" applyFont="1" applyBorder="1" applyAlignment="1">
      <alignment horizontal="left" vertical="center" shrinkToFit="1"/>
    </xf>
    <xf numFmtId="0" fontId="30" fillId="7" borderId="75" xfId="40" applyFont="1" applyFill="1" applyBorder="1" applyAlignment="1">
      <alignment horizontal="center" vertical="center" wrapText="1"/>
    </xf>
    <xf numFmtId="0" fontId="30" fillId="7" borderId="18" xfId="40" applyFont="1" applyFill="1" applyBorder="1" applyAlignment="1">
      <alignment horizontal="center" vertical="center" wrapText="1"/>
    </xf>
    <xf numFmtId="0" fontId="30" fillId="7" borderId="58" xfId="40" applyFont="1" applyFill="1" applyBorder="1" applyAlignment="1">
      <alignment horizontal="center" vertical="center" wrapText="1"/>
    </xf>
    <xf numFmtId="0" fontId="30" fillId="7" borderId="10" xfId="40" applyFont="1" applyFill="1" applyBorder="1" applyAlignment="1">
      <alignment horizontal="center" vertical="center" wrapText="1"/>
    </xf>
    <xf numFmtId="0" fontId="30" fillId="7" borderId="8" xfId="40" applyFont="1" applyFill="1" applyBorder="1" applyAlignment="1">
      <alignment horizontal="center" vertical="center" wrapText="1"/>
    </xf>
    <xf numFmtId="0" fontId="30" fillId="7" borderId="9" xfId="40" applyFont="1" applyFill="1" applyBorder="1" applyAlignment="1">
      <alignment horizontal="center" vertical="center" wrapText="1"/>
    </xf>
    <xf numFmtId="177" fontId="33" fillId="7" borderId="20" xfId="5" applyNumberFormat="1" applyFont="1" applyFill="1" applyBorder="1" applyAlignment="1">
      <alignment horizontal="right" vertical="center"/>
    </xf>
    <xf numFmtId="177" fontId="33" fillId="7" borderId="21" xfId="5" applyNumberFormat="1" applyFont="1" applyFill="1" applyBorder="1" applyAlignment="1">
      <alignment horizontal="right" vertical="center"/>
    </xf>
    <xf numFmtId="177" fontId="33" fillId="7" borderId="40" xfId="5" applyNumberFormat="1" applyFont="1" applyFill="1" applyBorder="1" applyAlignment="1">
      <alignment horizontal="right" vertical="center"/>
    </xf>
    <xf numFmtId="177" fontId="33" fillId="7" borderId="26" xfId="5" applyNumberFormat="1" applyFont="1" applyFill="1" applyBorder="1" applyAlignment="1">
      <alignment horizontal="right" vertical="center"/>
    </xf>
    <xf numFmtId="177" fontId="33" fillId="7" borderId="41" xfId="5" applyNumberFormat="1" applyFont="1" applyFill="1" applyBorder="1" applyAlignment="1">
      <alignment horizontal="right" vertical="center"/>
    </xf>
    <xf numFmtId="177" fontId="33" fillId="7" borderId="99" xfId="5" applyNumberFormat="1" applyFont="1" applyFill="1" applyBorder="1" applyAlignment="1">
      <alignment horizontal="right" vertical="center"/>
    </xf>
    <xf numFmtId="177" fontId="33" fillId="7" borderId="22" xfId="5" applyNumberFormat="1" applyFont="1" applyFill="1" applyBorder="1" applyAlignment="1">
      <alignment horizontal="right" vertical="center"/>
    </xf>
    <xf numFmtId="0" fontId="32" fillId="7" borderId="75" xfId="0" applyFont="1" applyFill="1" applyBorder="1" applyAlignment="1">
      <alignment horizontal="center" vertical="center"/>
    </xf>
    <xf numFmtId="0" fontId="32" fillId="7" borderId="18" xfId="0" applyFont="1" applyFill="1" applyBorder="1" applyAlignment="1">
      <alignment horizontal="center" vertical="center"/>
    </xf>
    <xf numFmtId="0" fontId="32" fillId="7" borderId="58" xfId="0" applyFont="1" applyFill="1" applyBorder="1" applyAlignment="1">
      <alignment horizontal="center" vertical="center"/>
    </xf>
    <xf numFmtId="0" fontId="32" fillId="7" borderId="12" xfId="0" applyFont="1" applyFill="1" applyBorder="1" applyAlignment="1">
      <alignment horizontal="center" vertical="center"/>
    </xf>
    <xf numFmtId="0" fontId="32" fillId="7" borderId="0" xfId="0" applyFont="1" applyFill="1" applyAlignment="1">
      <alignment horizontal="center" vertical="center"/>
    </xf>
    <xf numFmtId="0" fontId="32" fillId="7" borderId="11" xfId="0" applyFont="1" applyFill="1" applyBorder="1" applyAlignment="1">
      <alignment horizontal="center" vertical="center"/>
    </xf>
    <xf numFmtId="0" fontId="32" fillId="7" borderId="10" xfId="0" applyFont="1" applyFill="1" applyBorder="1" applyAlignment="1">
      <alignment horizontal="center" vertical="center"/>
    </xf>
    <xf numFmtId="0" fontId="32" fillId="7" borderId="8" xfId="0" applyFont="1" applyFill="1" applyBorder="1" applyAlignment="1">
      <alignment horizontal="center" vertical="center"/>
    </xf>
    <xf numFmtId="0" fontId="32" fillId="7" borderId="9" xfId="0" applyFont="1" applyFill="1" applyBorder="1" applyAlignment="1">
      <alignment horizontal="center" vertical="center"/>
    </xf>
    <xf numFmtId="0" fontId="31" fillId="7" borderId="86" xfId="40" applyFont="1" applyFill="1" applyBorder="1" applyAlignment="1">
      <alignment horizontal="center" vertical="center"/>
    </xf>
    <xf numFmtId="176" fontId="38" fillId="0" borderId="28" xfId="3" applyNumberFormat="1" applyFont="1" applyBorder="1" applyAlignment="1">
      <alignment horizontal="left" vertical="center" wrapText="1"/>
    </xf>
    <xf numFmtId="176" fontId="38" fillId="0" borderId="29" xfId="3" applyNumberFormat="1" applyFont="1" applyBorder="1" applyAlignment="1">
      <alignment horizontal="left" vertical="center" wrapText="1"/>
    </xf>
    <xf numFmtId="176" fontId="38" fillId="0" borderId="43" xfId="3" applyNumberFormat="1" applyFont="1" applyBorder="1" applyAlignment="1">
      <alignment horizontal="left" vertical="center" wrapText="1"/>
    </xf>
    <xf numFmtId="0" fontId="31" fillId="3" borderId="24" xfId="2" applyFont="1" applyFill="1" applyBorder="1" applyAlignment="1">
      <alignment horizontal="distributed" vertical="center" justifyLastLine="1"/>
    </xf>
    <xf numFmtId="0" fontId="31" fillId="3" borderId="1" xfId="2" applyFont="1" applyFill="1" applyBorder="1" applyAlignment="1">
      <alignment horizontal="distributed" vertical="center" justifyLastLine="1"/>
    </xf>
    <xf numFmtId="0" fontId="31" fillId="3" borderId="5" xfId="2" applyFont="1" applyFill="1" applyBorder="1" applyAlignment="1">
      <alignment horizontal="distributed" vertical="center" justifyLastLine="1"/>
    </xf>
    <xf numFmtId="0" fontId="31" fillId="3" borderId="40" xfId="2" applyFont="1" applyFill="1" applyBorder="1" applyAlignment="1">
      <alignment horizontal="distributed" vertical="center" justifyLastLine="1"/>
    </xf>
    <xf numFmtId="0" fontId="31" fillId="3" borderId="26" xfId="2" applyFont="1" applyFill="1" applyBorder="1" applyAlignment="1">
      <alignment horizontal="distributed" vertical="center" justifyLastLine="1"/>
    </xf>
    <xf numFmtId="0" fontId="31" fillId="3" borderId="37" xfId="2" applyFont="1" applyFill="1" applyBorder="1" applyAlignment="1">
      <alignment horizontal="distributed" vertical="center" justifyLastLine="1"/>
    </xf>
    <xf numFmtId="0" fontId="31" fillId="0" borderId="6" xfId="2" applyFont="1" applyBorder="1" applyAlignment="1">
      <alignment horizontal="center" vertical="center"/>
    </xf>
    <xf numFmtId="0" fontId="31" fillId="0" borderId="1" xfId="2" applyFont="1" applyBorder="1" applyAlignment="1">
      <alignment horizontal="center" vertical="center"/>
    </xf>
    <xf numFmtId="0" fontId="31" fillId="0" borderId="36" xfId="2" applyFont="1" applyBorder="1" applyAlignment="1">
      <alignment horizontal="center" vertical="center"/>
    </xf>
    <xf numFmtId="0" fontId="31" fillId="0" borderId="26" xfId="2" applyFont="1" applyBorder="1" applyAlignment="1">
      <alignment horizontal="center" vertical="center"/>
    </xf>
    <xf numFmtId="38" fontId="38" fillId="0" borderId="1" xfId="5" applyFont="1" applyFill="1" applyBorder="1" applyAlignment="1">
      <alignment horizontal="center" vertical="center"/>
    </xf>
    <xf numFmtId="38" fontId="38" fillId="0" borderId="26" xfId="5" applyFont="1" applyFill="1" applyBorder="1" applyAlignment="1">
      <alignment horizontal="center" vertical="center"/>
    </xf>
    <xf numFmtId="0" fontId="31" fillId="3" borderId="56"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31" fillId="3" borderId="12" xfId="3"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1" fillId="3" borderId="12" xfId="3" applyFont="1" applyFill="1" applyBorder="1" applyAlignment="1">
      <alignment horizontal="center" vertical="center" shrinkToFit="1"/>
    </xf>
    <xf numFmtId="0" fontId="31" fillId="3" borderId="0" xfId="3" applyFont="1" applyFill="1" applyAlignment="1">
      <alignment horizontal="center" vertical="center" shrinkToFit="1"/>
    </xf>
    <xf numFmtId="0" fontId="31" fillId="3" borderId="11" xfId="3" applyFont="1" applyFill="1" applyBorder="1" applyAlignment="1">
      <alignment horizontal="center" vertical="center" shrinkToFit="1"/>
    </xf>
    <xf numFmtId="0" fontId="31" fillId="3" borderId="10" xfId="3" applyFont="1" applyFill="1" applyBorder="1" applyAlignment="1">
      <alignment horizontal="center" vertical="center" shrinkToFit="1"/>
    </xf>
    <xf numFmtId="0" fontId="31" fillId="3" borderId="8" xfId="3" applyFont="1" applyFill="1" applyBorder="1" applyAlignment="1">
      <alignment horizontal="center" vertical="center" shrinkToFit="1"/>
    </xf>
    <xf numFmtId="0" fontId="31" fillId="3" borderId="9" xfId="3" applyFont="1" applyFill="1" applyBorder="1" applyAlignment="1">
      <alignment horizontal="center" vertical="center" shrinkToFit="1"/>
    </xf>
    <xf numFmtId="176" fontId="38" fillId="6" borderId="28" xfId="3" applyNumberFormat="1" applyFont="1" applyFill="1" applyBorder="1" applyAlignment="1">
      <alignment horizontal="right" vertical="center" wrapText="1"/>
    </xf>
    <xf numFmtId="176" fontId="38" fillId="6" borderId="29" xfId="3" applyNumberFormat="1" applyFont="1" applyFill="1" applyBorder="1" applyAlignment="1">
      <alignment horizontal="right" vertical="center" wrapText="1"/>
    </xf>
    <xf numFmtId="176" fontId="38" fillId="6" borderId="30" xfId="3" applyNumberFormat="1" applyFont="1" applyFill="1" applyBorder="1" applyAlignment="1">
      <alignment horizontal="right" vertical="center" wrapText="1"/>
    </xf>
    <xf numFmtId="0" fontId="30"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8" fillId="3" borderId="55" xfId="3" applyNumberFormat="1" applyFont="1" applyFill="1" applyBorder="1" applyAlignment="1">
      <alignment horizontal="right" vertical="center" wrapText="1"/>
    </xf>
    <xf numFmtId="176" fontId="38" fillId="3" borderId="54" xfId="3" applyNumberFormat="1" applyFont="1" applyFill="1" applyBorder="1" applyAlignment="1">
      <alignment horizontal="right" vertical="center" wrapText="1"/>
    </xf>
    <xf numFmtId="176" fontId="38" fillId="3" borderId="64" xfId="3" applyNumberFormat="1" applyFont="1" applyFill="1" applyBorder="1" applyAlignment="1">
      <alignment horizontal="right" vertical="center" wrapText="1"/>
    </xf>
    <xf numFmtId="176" fontId="38" fillId="3" borderId="65" xfId="3" applyNumberFormat="1" applyFont="1" applyFill="1" applyBorder="1" applyAlignment="1">
      <alignment horizontal="right" vertical="center" wrapText="1"/>
    </xf>
    <xf numFmtId="0" fontId="38"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8" fillId="6" borderId="12" xfId="3" applyNumberFormat="1" applyFont="1" applyFill="1" applyBorder="1" applyAlignment="1">
      <alignment vertical="center" wrapText="1"/>
    </xf>
    <xf numFmtId="176" fontId="38" fillId="6" borderId="0" xfId="3" applyNumberFormat="1" applyFont="1" applyFill="1" applyAlignment="1">
      <alignment vertical="center" wrapText="1"/>
    </xf>
    <xf numFmtId="176" fontId="38" fillId="6" borderId="11" xfId="3" applyNumberFormat="1" applyFont="1" applyFill="1" applyBorder="1" applyAlignment="1">
      <alignment vertical="center" wrapText="1"/>
    </xf>
    <xf numFmtId="176" fontId="38" fillId="0" borderId="52" xfId="3" applyNumberFormat="1" applyFont="1" applyBorder="1" applyAlignment="1">
      <alignment vertical="center"/>
    </xf>
    <xf numFmtId="176" fontId="38" fillId="0" borderId="31" xfId="3" applyNumberFormat="1" applyFont="1" applyBorder="1" applyAlignment="1">
      <alignment vertical="center"/>
    </xf>
    <xf numFmtId="176" fontId="38" fillId="0" borderId="32" xfId="3" applyNumberFormat="1" applyFont="1" applyBorder="1" applyAlignment="1">
      <alignment vertical="center"/>
    </xf>
    <xf numFmtId="176" fontId="38" fillId="0" borderId="52" xfId="3" applyNumberFormat="1" applyFont="1" applyBorder="1" applyAlignment="1">
      <alignment horizontal="left" vertical="center"/>
    </xf>
    <xf numFmtId="176" fontId="38" fillId="0" borderId="31" xfId="3" applyNumberFormat="1" applyFont="1" applyBorder="1" applyAlignment="1">
      <alignment horizontal="left" vertical="center"/>
    </xf>
    <xf numFmtId="176" fontId="38" fillId="0" borderId="53" xfId="3" applyNumberFormat="1" applyFont="1" applyBorder="1" applyAlignment="1">
      <alignment horizontal="left" vertical="center"/>
    </xf>
    <xf numFmtId="176" fontId="38" fillId="0" borderId="12" xfId="3" applyNumberFormat="1" applyFont="1" applyBorder="1" applyAlignment="1">
      <alignment horizontal="left" vertical="center"/>
    </xf>
    <xf numFmtId="176" fontId="38" fillId="0" borderId="0" xfId="3" applyNumberFormat="1" applyFont="1" applyAlignment="1">
      <alignment horizontal="left" vertical="center"/>
    </xf>
    <xf numFmtId="176" fontId="38" fillId="0" borderId="21" xfId="3" applyNumberFormat="1" applyFont="1" applyBorder="1" applyAlignment="1">
      <alignment horizontal="left" vertical="center"/>
    </xf>
    <xf numFmtId="176" fontId="30" fillId="0" borderId="0" xfId="3" applyNumberFormat="1" applyFont="1" applyAlignment="1">
      <alignment vertical="center"/>
    </xf>
    <xf numFmtId="0" fontId="39" fillId="0" borderId="0" xfId="0" applyFont="1" applyAlignment="1">
      <alignment vertical="center"/>
    </xf>
    <xf numFmtId="0" fontId="30" fillId="0" borderId="0" xfId="0" applyFont="1" applyAlignment="1">
      <alignment horizontal="center" vertical="center"/>
    </xf>
    <xf numFmtId="38" fontId="38"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8" fillId="0" borderId="29" xfId="5" applyNumberFormat="1" applyFont="1" applyFill="1" applyBorder="1" applyAlignment="1">
      <alignment horizontal="right" vertical="center" shrinkToFit="1"/>
    </xf>
    <xf numFmtId="0" fontId="38" fillId="0" borderId="29" xfId="3" applyFont="1" applyBorder="1" applyAlignment="1">
      <alignment horizontal="left" vertical="center" shrinkToFit="1"/>
    </xf>
    <xf numFmtId="176" fontId="38" fillId="0" borderId="28" xfId="3" applyNumberFormat="1" applyFont="1" applyBorder="1" applyAlignment="1">
      <alignment horizontal="right" vertical="center" wrapText="1"/>
    </xf>
    <xf numFmtId="176" fontId="38" fillId="0" borderId="29" xfId="3" applyNumberFormat="1" applyFont="1" applyBorder="1" applyAlignment="1">
      <alignment horizontal="right" vertical="center" wrapText="1"/>
    </xf>
    <xf numFmtId="176" fontId="38" fillId="0" borderId="30" xfId="3" applyNumberFormat="1" applyFont="1" applyBorder="1" applyAlignment="1">
      <alignment horizontal="right" vertical="center" wrapText="1"/>
    </xf>
    <xf numFmtId="176" fontId="38" fillId="6" borderId="12" xfId="3" applyNumberFormat="1" applyFont="1" applyFill="1" applyBorder="1" applyAlignment="1">
      <alignment horizontal="right" vertical="center" wrapText="1"/>
    </xf>
    <xf numFmtId="176" fontId="38" fillId="6" borderId="0" xfId="3" applyNumberFormat="1" applyFont="1" applyFill="1" applyAlignment="1">
      <alignment horizontal="right" vertical="center" wrapText="1"/>
    </xf>
    <xf numFmtId="176" fontId="38" fillId="6" borderId="11" xfId="3" applyNumberFormat="1" applyFont="1" applyFill="1" applyBorder="1" applyAlignment="1">
      <alignment horizontal="right" vertical="center" wrapText="1"/>
    </xf>
    <xf numFmtId="176" fontId="38" fillId="0" borderId="50" xfId="3" applyNumberFormat="1" applyFont="1" applyBorder="1" applyAlignment="1">
      <alignment horizontal="right" vertical="center" wrapText="1"/>
    </xf>
    <xf numFmtId="176" fontId="38" fillId="0" borderId="17" xfId="3" applyNumberFormat="1" applyFont="1" applyBorder="1" applyAlignment="1">
      <alignment horizontal="right" vertical="center" wrapText="1"/>
    </xf>
    <xf numFmtId="176" fontId="38" fillId="0" borderId="49" xfId="3" applyNumberFormat="1" applyFont="1" applyBorder="1" applyAlignment="1">
      <alignment horizontal="right" vertical="center" wrapText="1"/>
    </xf>
    <xf numFmtId="176" fontId="38" fillId="0" borderId="50" xfId="3" applyNumberFormat="1" applyFont="1" applyBorder="1" applyAlignment="1">
      <alignment horizontal="left" vertical="center" wrapText="1"/>
    </xf>
    <xf numFmtId="176" fontId="38" fillId="0" borderId="17" xfId="3" applyNumberFormat="1" applyFont="1" applyBorder="1" applyAlignment="1">
      <alignment horizontal="left" vertical="center" wrapText="1"/>
    </xf>
    <xf numFmtId="176" fontId="38" fillId="0" borderId="51" xfId="3" applyNumberFormat="1" applyFont="1" applyBorder="1" applyAlignment="1">
      <alignment horizontal="left" vertical="center" wrapText="1"/>
    </xf>
    <xf numFmtId="0" fontId="38" fillId="0" borderId="12" xfId="3" applyFont="1" applyBorder="1" applyAlignment="1">
      <alignment horizontal="left" vertical="center" shrinkToFit="1"/>
    </xf>
    <xf numFmtId="0" fontId="0" fillId="0" borderId="0" xfId="0" applyAlignment="1">
      <alignment horizontal="left" vertical="center" shrinkToFit="1"/>
    </xf>
    <xf numFmtId="176" fontId="38" fillId="0" borderId="12" xfId="3" applyNumberFormat="1" applyFont="1" applyBorder="1" applyAlignment="1">
      <alignment vertical="center"/>
    </xf>
    <xf numFmtId="176" fontId="38" fillId="0" borderId="0" xfId="3" applyNumberFormat="1" applyFont="1" applyAlignment="1">
      <alignment vertical="center"/>
    </xf>
    <xf numFmtId="176" fontId="38" fillId="0" borderId="11" xfId="3" applyNumberFormat="1" applyFont="1" applyBorder="1" applyAlignment="1">
      <alignment vertical="center"/>
    </xf>
    <xf numFmtId="0" fontId="38" fillId="0" borderId="52" xfId="3" applyFont="1" applyBorder="1" applyAlignment="1">
      <alignment horizontal="left" vertical="center" shrinkToFit="1"/>
    </xf>
    <xf numFmtId="0" fontId="51" fillId="0" borderId="0" xfId="0" applyFont="1" applyAlignment="1">
      <alignment vertical="center" wrapText="1"/>
    </xf>
    <xf numFmtId="0" fontId="30" fillId="0" borderId="0" xfId="0" applyFont="1" applyAlignment="1">
      <alignment vertical="center"/>
    </xf>
    <xf numFmtId="0" fontId="38" fillId="0" borderId="0" xfId="3" applyFont="1" applyAlignment="1">
      <alignment horizontal="left" vertical="center" shrinkToFit="1"/>
    </xf>
    <xf numFmtId="0" fontId="38" fillId="0" borderId="32" xfId="3" applyFont="1" applyBorder="1" applyAlignment="1">
      <alignment horizontal="left" vertical="center" shrinkToFit="1"/>
    </xf>
    <xf numFmtId="0" fontId="38" fillId="0" borderId="12" xfId="3" applyFont="1" applyBorder="1" applyAlignment="1">
      <alignment horizontal="center" vertical="center" wrapText="1"/>
    </xf>
    <xf numFmtId="0" fontId="38" fillId="0" borderId="0" xfId="3" applyFont="1" applyAlignment="1">
      <alignment horizontal="center" vertical="center" wrapText="1"/>
    </xf>
    <xf numFmtId="0" fontId="38" fillId="0" borderId="21" xfId="3" applyFont="1" applyBorder="1" applyAlignment="1">
      <alignment horizontal="center" vertical="center" wrapText="1"/>
    </xf>
    <xf numFmtId="0" fontId="38" fillId="0" borderId="10" xfId="3" applyFont="1" applyBorder="1" applyAlignment="1">
      <alignment horizontal="center" vertical="center" wrapText="1"/>
    </xf>
    <xf numFmtId="0" fontId="38" fillId="0" borderId="8" xfId="3" applyFont="1" applyBorder="1" applyAlignment="1">
      <alignment horizontal="center" vertical="center" wrapText="1"/>
    </xf>
    <xf numFmtId="0" fontId="38" fillId="0" borderId="23" xfId="3" applyFont="1" applyBorder="1" applyAlignment="1">
      <alignment horizontal="center" vertical="center" wrapText="1"/>
    </xf>
    <xf numFmtId="0" fontId="38" fillId="0" borderId="1" xfId="2" applyFont="1" applyBorder="1" applyAlignment="1">
      <alignment horizontal="center" vertical="center"/>
    </xf>
    <xf numFmtId="0" fontId="38" fillId="0" borderId="25" xfId="2" applyFont="1" applyBorder="1" applyAlignment="1">
      <alignment horizontal="center" vertical="center"/>
    </xf>
    <xf numFmtId="0" fontId="38" fillId="0" borderId="26" xfId="2" applyFont="1" applyBorder="1" applyAlignment="1">
      <alignment horizontal="center" vertical="center"/>
    </xf>
    <xf numFmtId="0" fontId="38" fillId="0" borderId="41" xfId="2" applyFont="1" applyBorder="1" applyAlignment="1">
      <alignment horizontal="center" vertical="center"/>
    </xf>
    <xf numFmtId="0" fontId="31" fillId="3" borderId="12" xfId="3" applyFont="1" applyFill="1" applyBorder="1" applyAlignment="1">
      <alignment horizontal="center" vertical="center" wrapText="1" shrinkToFit="1"/>
    </xf>
    <xf numFmtId="0" fontId="31" fillId="3" borderId="0" xfId="3" applyFont="1" applyFill="1" applyAlignment="1">
      <alignment horizontal="center" vertical="center" wrapText="1" shrinkToFit="1"/>
    </xf>
    <xf numFmtId="0" fontId="31" fillId="3" borderId="11" xfId="3" applyFont="1" applyFill="1" applyBorder="1" applyAlignment="1">
      <alignment horizontal="center" vertical="center" wrapText="1" shrinkToFit="1"/>
    </xf>
    <xf numFmtId="0" fontId="31" fillId="3" borderId="10" xfId="3" applyFont="1" applyFill="1" applyBorder="1" applyAlignment="1">
      <alignment horizontal="center" vertical="center" wrapText="1" shrinkToFit="1"/>
    </xf>
    <xf numFmtId="0" fontId="31" fillId="3" borderId="8" xfId="3" applyFont="1" applyFill="1" applyBorder="1" applyAlignment="1">
      <alignment horizontal="center" vertical="center" wrapText="1" shrinkToFit="1"/>
    </xf>
    <xf numFmtId="0" fontId="31" fillId="3" borderId="9" xfId="3" applyFont="1" applyFill="1" applyBorder="1" applyAlignment="1">
      <alignment horizontal="center" vertical="center" wrapText="1" shrinkToFit="1"/>
    </xf>
    <xf numFmtId="0" fontId="31" fillId="3" borderId="21" xfId="3" applyFont="1" applyFill="1" applyBorder="1" applyAlignment="1">
      <alignment horizontal="center" vertical="center" wrapText="1" shrinkToFit="1"/>
    </xf>
    <xf numFmtId="0" fontId="31" fillId="3" borderId="23" xfId="3" applyFont="1" applyFill="1" applyBorder="1" applyAlignment="1">
      <alignment horizontal="center" vertical="center" wrapText="1" shrinkToFit="1"/>
    </xf>
    <xf numFmtId="0" fontId="31" fillId="3" borderId="6" xfId="3" applyFont="1" applyFill="1" applyBorder="1" applyAlignment="1">
      <alignment horizontal="center" vertical="center" shrinkToFit="1"/>
    </xf>
    <xf numFmtId="0" fontId="31" fillId="3" borderId="1" xfId="3" applyFont="1" applyFill="1" applyBorder="1" applyAlignment="1">
      <alignment horizontal="center" vertical="center" shrinkToFit="1"/>
    </xf>
    <xf numFmtId="0" fontId="31" fillId="3" borderId="5" xfId="3" applyFont="1" applyFill="1" applyBorder="1" applyAlignment="1">
      <alignment horizontal="center" vertical="center" shrinkToFit="1"/>
    </xf>
    <xf numFmtId="0" fontId="31" fillId="3" borderId="12" xfId="3" applyFont="1" applyFill="1" applyBorder="1" applyAlignment="1">
      <alignment horizontal="center" vertical="center" wrapText="1"/>
    </xf>
    <xf numFmtId="0" fontId="31" fillId="3" borderId="0" xfId="3" applyFont="1" applyFill="1" applyAlignment="1">
      <alignment horizontal="center" vertical="center" wrapText="1"/>
    </xf>
    <xf numFmtId="0" fontId="31" fillId="3" borderId="11" xfId="3" applyFont="1" applyFill="1" applyBorder="1" applyAlignment="1">
      <alignment horizontal="center" vertical="center" wrapText="1"/>
    </xf>
    <xf numFmtId="0" fontId="31" fillId="3" borderId="10" xfId="3" applyFont="1" applyFill="1" applyBorder="1" applyAlignment="1">
      <alignment horizontal="center" vertical="center" wrapText="1"/>
    </xf>
    <xf numFmtId="0" fontId="31" fillId="3" borderId="8" xfId="3" applyFont="1" applyFill="1" applyBorder="1" applyAlignment="1">
      <alignment horizontal="center" vertical="center" wrapText="1"/>
    </xf>
    <xf numFmtId="0" fontId="31" fillId="3" borderId="9" xfId="3" applyFont="1" applyFill="1" applyBorder="1" applyAlignment="1">
      <alignment horizontal="center" vertical="center" wrapText="1"/>
    </xf>
    <xf numFmtId="0" fontId="39" fillId="0" borderId="0" xfId="0" applyFont="1" applyAlignment="1">
      <alignment horizontal="center" vertical="center"/>
    </xf>
    <xf numFmtId="0" fontId="38" fillId="0" borderId="1" xfId="3" applyFont="1" applyBorder="1" applyAlignment="1">
      <alignment horizontal="left" vertical="center" shrinkToFit="1"/>
    </xf>
    <xf numFmtId="0" fontId="38" fillId="0" borderId="5" xfId="3" applyFont="1" applyBorder="1" applyAlignment="1">
      <alignment horizontal="left" vertical="center" shrinkToFit="1"/>
    </xf>
    <xf numFmtId="176" fontId="38" fillId="6" borderId="6" xfId="3" applyNumberFormat="1" applyFont="1" applyFill="1" applyBorder="1" applyAlignment="1">
      <alignment vertical="center" wrapText="1"/>
    </xf>
    <xf numFmtId="176" fontId="38" fillId="6" borderId="1" xfId="3" applyNumberFormat="1" applyFont="1" applyFill="1" applyBorder="1" applyAlignment="1">
      <alignment vertical="center" wrapText="1"/>
    </xf>
    <xf numFmtId="176" fontId="38" fillId="6" borderId="5" xfId="3" applyNumberFormat="1" applyFont="1" applyFill="1" applyBorder="1" applyAlignment="1">
      <alignment vertical="center" wrapText="1"/>
    </xf>
    <xf numFmtId="176" fontId="38" fillId="0" borderId="6" xfId="3" applyNumberFormat="1" applyFont="1" applyBorder="1" applyAlignment="1">
      <alignment vertical="center"/>
    </xf>
    <xf numFmtId="176" fontId="38" fillId="0" borderId="1" xfId="3" applyNumberFormat="1" applyFont="1" applyBorder="1" applyAlignment="1">
      <alignment vertical="center"/>
    </xf>
    <xf numFmtId="176" fontId="38" fillId="0" borderId="5" xfId="3" applyNumberFormat="1" applyFont="1" applyBorder="1" applyAlignment="1">
      <alignment vertical="center"/>
    </xf>
    <xf numFmtId="176" fontId="38" fillId="0" borderId="6" xfId="3" applyNumberFormat="1" applyFont="1" applyBorder="1" applyAlignment="1">
      <alignment horizontal="left" vertical="center"/>
    </xf>
    <xf numFmtId="176" fontId="38" fillId="0" borderId="1" xfId="3" applyNumberFormat="1" applyFont="1" applyBorder="1" applyAlignment="1">
      <alignment horizontal="left" vertical="center"/>
    </xf>
    <xf numFmtId="176" fontId="38" fillId="0" borderId="25" xfId="3" applyNumberFormat="1" applyFont="1" applyBorder="1" applyAlignment="1">
      <alignment horizontal="left" vertical="center"/>
    </xf>
    <xf numFmtId="0" fontId="31" fillId="3" borderId="24" xfId="3" applyFont="1" applyFill="1" applyBorder="1" applyAlignment="1">
      <alignment horizontal="distributed" vertical="center" wrapText="1" justifyLastLine="1"/>
    </xf>
    <xf numFmtId="0" fontId="31" fillId="3" borderId="1" xfId="3" applyFont="1" applyFill="1" applyBorder="1" applyAlignment="1">
      <alignment horizontal="distributed" vertical="center" justifyLastLine="1"/>
    </xf>
    <xf numFmtId="0" fontId="31" fillId="3" borderId="22" xfId="3" applyFont="1" applyFill="1" applyBorder="1" applyAlignment="1">
      <alignment horizontal="distributed" vertical="center" justifyLastLine="1"/>
    </xf>
    <xf numFmtId="0" fontId="31" fillId="3" borderId="8" xfId="3" applyFont="1" applyFill="1" applyBorder="1" applyAlignment="1">
      <alignment horizontal="distributed" vertical="center" justifyLastLine="1"/>
    </xf>
    <xf numFmtId="0" fontId="31" fillId="0" borderId="6" xfId="3" applyFont="1" applyBorder="1" applyAlignment="1">
      <alignment horizontal="center" vertical="center" wrapText="1"/>
    </xf>
    <xf numFmtId="0" fontId="31" fillId="0" borderId="10" xfId="3" applyFont="1" applyBorder="1" applyAlignment="1">
      <alignment horizontal="center" vertical="center" wrapText="1"/>
    </xf>
    <xf numFmtId="0" fontId="38" fillId="0" borderId="1" xfId="3" applyFont="1" applyBorder="1" applyAlignment="1">
      <alignment horizontal="left" vertical="center" wrapText="1"/>
    </xf>
    <xf numFmtId="0" fontId="38" fillId="0" borderId="5" xfId="3" applyFont="1" applyBorder="1" applyAlignment="1">
      <alignment horizontal="left" vertical="center" wrapText="1"/>
    </xf>
    <xf numFmtId="0" fontId="38" fillId="0" borderId="8" xfId="3" applyFont="1" applyBorder="1" applyAlignment="1">
      <alignment horizontal="left" vertical="center" wrapText="1"/>
    </xf>
    <xf numFmtId="0" fontId="38" fillId="0" borderId="9" xfId="3" applyFont="1" applyBorder="1" applyAlignment="1">
      <alignment horizontal="left" vertical="center" wrapText="1"/>
    </xf>
    <xf numFmtId="0" fontId="31" fillId="3" borderId="6" xfId="2" applyFont="1" applyFill="1" applyBorder="1" applyAlignment="1">
      <alignment horizontal="center" vertical="center"/>
    </xf>
    <xf numFmtId="0" fontId="31" fillId="3" borderId="1" xfId="2" applyFont="1" applyFill="1" applyBorder="1" applyAlignment="1">
      <alignment horizontal="center" vertical="center"/>
    </xf>
    <xf numFmtId="0" fontId="31" fillId="3" borderId="5" xfId="2" applyFont="1" applyFill="1" applyBorder="1" applyAlignment="1">
      <alignment horizontal="center" vertical="center"/>
    </xf>
    <xf numFmtId="0" fontId="31" fillId="3" borderId="10" xfId="2" applyFont="1" applyFill="1" applyBorder="1" applyAlignment="1">
      <alignment horizontal="center" vertical="center"/>
    </xf>
    <xf numFmtId="0" fontId="31" fillId="3" borderId="8" xfId="2" applyFont="1" applyFill="1" applyBorder="1" applyAlignment="1">
      <alignment horizontal="center" vertical="center"/>
    </xf>
    <xf numFmtId="0" fontId="31" fillId="3" borderId="9" xfId="2" applyFont="1" applyFill="1" applyBorder="1" applyAlignment="1">
      <alignment horizontal="center" vertical="center"/>
    </xf>
    <xf numFmtId="0" fontId="31" fillId="3" borderId="66" xfId="3" applyFont="1" applyFill="1" applyBorder="1" applyAlignment="1">
      <alignment horizontal="center" vertical="center"/>
    </xf>
    <xf numFmtId="0" fontId="31" fillId="3" borderId="67" xfId="3" applyFont="1" applyFill="1" applyBorder="1" applyAlignment="1">
      <alignment horizontal="center" vertical="center"/>
    </xf>
    <xf numFmtId="0" fontId="0" fillId="0" borderId="67" xfId="0" applyBorder="1" applyAlignment="1">
      <alignment vertical="center"/>
    </xf>
    <xf numFmtId="0" fontId="31" fillId="3" borderId="56" xfId="3" applyFont="1" applyFill="1" applyBorder="1" applyAlignment="1">
      <alignment horizontal="center" vertical="center"/>
    </xf>
    <xf numFmtId="0" fontId="31" fillId="3" borderId="61" xfId="3" applyFont="1" applyFill="1" applyBorder="1" applyAlignment="1">
      <alignment horizontal="center" vertical="center"/>
    </xf>
    <xf numFmtId="0" fontId="0" fillId="0" borderId="61" xfId="0" applyBorder="1" applyAlignment="1">
      <alignment vertical="center"/>
    </xf>
    <xf numFmtId="0" fontId="31" fillId="0" borderId="67" xfId="3" applyFont="1" applyBorder="1" applyAlignment="1">
      <alignment horizontal="center" vertical="center" wrapText="1"/>
    </xf>
    <xf numFmtId="0" fontId="0" fillId="0" borderId="68" xfId="0" applyBorder="1" applyAlignment="1">
      <alignment vertical="center"/>
    </xf>
    <xf numFmtId="0" fontId="0" fillId="0" borderId="62" xfId="0" applyBorder="1" applyAlignment="1">
      <alignment vertical="center"/>
    </xf>
    <xf numFmtId="0" fontId="38" fillId="0" borderId="6" xfId="3" applyFont="1" applyBorder="1" applyAlignment="1">
      <alignment horizontal="left" vertical="center" wrapText="1"/>
    </xf>
    <xf numFmtId="0" fontId="38" fillId="0" borderId="10" xfId="3" applyFont="1" applyBorder="1" applyAlignment="1">
      <alignment horizontal="left" vertical="center" wrapText="1"/>
    </xf>
    <xf numFmtId="0" fontId="31" fillId="3" borderId="38" xfId="3" applyFont="1" applyFill="1" applyBorder="1" applyAlignment="1">
      <alignment horizontal="distributed" vertical="center" wrapText="1" justifyLastLine="1"/>
    </xf>
    <xf numFmtId="0" fontId="31" fillId="3" borderId="34" xfId="3" applyFont="1" applyFill="1" applyBorder="1" applyAlignment="1">
      <alignment horizontal="distributed" vertical="center" justifyLastLine="1"/>
    </xf>
    <xf numFmtId="0" fontId="31" fillId="3" borderId="35" xfId="3" applyFont="1" applyFill="1" applyBorder="1" applyAlignment="1">
      <alignment horizontal="distributed" vertical="center" justifyLastLine="1"/>
    </xf>
    <xf numFmtId="0" fontId="31" fillId="3" borderId="9" xfId="3" applyFont="1" applyFill="1" applyBorder="1" applyAlignment="1">
      <alignment horizontal="distributed" vertical="center" justifyLastLine="1"/>
    </xf>
    <xf numFmtId="0" fontId="31" fillId="0" borderId="33" xfId="3" applyFont="1" applyBorder="1" applyAlignment="1">
      <alignment horizontal="center" vertical="center" wrapText="1"/>
    </xf>
    <xf numFmtId="0" fontId="38" fillId="0" borderId="34" xfId="3" applyFont="1" applyBorder="1" applyAlignment="1">
      <alignment horizontal="left" vertical="center" wrapText="1"/>
    </xf>
    <xf numFmtId="0" fontId="38" fillId="0" borderId="35" xfId="3" applyFont="1" applyBorder="1" applyAlignment="1">
      <alignment horizontal="left" vertical="center" wrapText="1"/>
    </xf>
    <xf numFmtId="0" fontId="31" fillId="3" borderId="33" xfId="2" applyFont="1" applyFill="1" applyBorder="1" applyAlignment="1">
      <alignment horizontal="center" vertical="center"/>
    </xf>
    <xf numFmtId="0" fontId="31" fillId="3" borderId="34" xfId="2" applyFont="1" applyFill="1" applyBorder="1" applyAlignment="1">
      <alignment horizontal="center" vertical="center"/>
    </xf>
    <xf numFmtId="0" fontId="31" fillId="3" borderId="35" xfId="2" applyFont="1" applyFill="1" applyBorder="1" applyAlignment="1">
      <alignment horizontal="center" vertical="center"/>
    </xf>
    <xf numFmtId="0" fontId="38" fillId="0" borderId="33" xfId="3" applyFont="1" applyBorder="1" applyAlignment="1">
      <alignment horizontal="left" vertical="center" wrapText="1"/>
    </xf>
    <xf numFmtId="0" fontId="31" fillId="3" borderId="33" xfId="3" applyFont="1" applyFill="1" applyBorder="1" applyAlignment="1">
      <alignment horizontal="center" vertical="center" shrinkToFit="1"/>
    </xf>
    <xf numFmtId="0" fontId="31" fillId="3" borderId="34" xfId="3" applyFont="1" applyFill="1" applyBorder="1" applyAlignment="1">
      <alignment horizontal="center" vertical="center" shrinkToFit="1"/>
    </xf>
    <xf numFmtId="0" fontId="31" fillId="3" borderId="35" xfId="3" applyFont="1" applyFill="1" applyBorder="1" applyAlignment="1">
      <alignment horizontal="center" vertical="center" shrinkToFit="1"/>
    </xf>
    <xf numFmtId="0" fontId="31" fillId="3" borderId="33" xfId="3" applyFont="1" applyFill="1" applyBorder="1" applyAlignment="1">
      <alignment horizontal="center" vertical="center" wrapText="1"/>
    </xf>
    <xf numFmtId="0" fontId="31" fillId="3" borderId="34" xfId="3" applyFont="1" applyFill="1" applyBorder="1" applyAlignment="1">
      <alignment horizontal="center" vertical="center" wrapText="1"/>
    </xf>
    <xf numFmtId="0" fontId="31" fillId="3" borderId="35" xfId="3" applyFont="1" applyFill="1" applyBorder="1" applyAlignment="1">
      <alignment horizontal="center" vertical="center" wrapText="1"/>
    </xf>
    <xf numFmtId="0" fontId="31" fillId="3" borderId="24" xfId="2" applyFont="1" applyFill="1" applyBorder="1" applyAlignment="1">
      <alignment horizontal="distributed" vertical="center" justifyLastLine="1" shrinkToFit="1"/>
    </xf>
    <xf numFmtId="0" fontId="31" fillId="3" borderId="1" xfId="2" applyFont="1" applyFill="1" applyBorder="1" applyAlignment="1">
      <alignment horizontal="distributed" vertical="center" justifyLastLine="1" shrinkToFit="1"/>
    </xf>
    <xf numFmtId="0" fontId="31" fillId="3" borderId="5" xfId="2" applyFont="1" applyFill="1" applyBorder="1" applyAlignment="1">
      <alignment horizontal="distributed" vertical="center" justifyLastLine="1" shrinkToFit="1"/>
    </xf>
    <xf numFmtId="0" fontId="31" fillId="3" borderId="22" xfId="2" applyFont="1" applyFill="1" applyBorder="1" applyAlignment="1">
      <alignment horizontal="distributed" vertical="center" justifyLastLine="1" shrinkToFit="1"/>
    </xf>
    <xf numFmtId="0" fontId="31" fillId="3" borderId="8" xfId="2" applyFont="1" applyFill="1" applyBorder="1" applyAlignment="1">
      <alignment horizontal="distributed" vertical="center" justifyLastLine="1" shrinkToFit="1"/>
    </xf>
    <xf numFmtId="0" fontId="31" fillId="3" borderId="9" xfId="2" applyFont="1" applyFill="1" applyBorder="1" applyAlignment="1">
      <alignment horizontal="distributed" vertical="center" justifyLastLine="1" shrinkToFit="1"/>
    </xf>
    <xf numFmtId="0" fontId="38" fillId="0" borderId="12" xfId="2" applyFont="1" applyBorder="1" applyAlignment="1">
      <alignment horizontal="left" vertical="center" wrapText="1"/>
    </xf>
    <xf numFmtId="0" fontId="38" fillId="0" borderId="0" xfId="2" applyFont="1" applyAlignment="1">
      <alignment horizontal="left" vertical="center" wrapText="1"/>
    </xf>
    <xf numFmtId="0" fontId="38" fillId="0" borderId="11" xfId="2" applyFont="1" applyBorder="1" applyAlignment="1">
      <alignment horizontal="left" vertical="center" wrapText="1"/>
    </xf>
    <xf numFmtId="0" fontId="38" fillId="0" borderId="10" xfId="2" applyFont="1" applyBorder="1" applyAlignment="1">
      <alignment horizontal="left" vertical="center" wrapText="1"/>
    </xf>
    <xf numFmtId="0" fontId="38" fillId="0" borderId="8" xfId="2" applyFont="1" applyBorder="1" applyAlignment="1">
      <alignment horizontal="left" vertical="center" wrapText="1"/>
    </xf>
    <xf numFmtId="0" fontId="38" fillId="0" borderId="9" xfId="2" applyFont="1" applyBorder="1" applyAlignment="1">
      <alignment horizontal="left" vertical="center" wrapText="1"/>
    </xf>
    <xf numFmtId="0" fontId="31" fillId="0" borderId="12" xfId="2" applyFont="1" applyBorder="1" applyAlignment="1">
      <alignment horizontal="left" vertical="center"/>
    </xf>
    <xf numFmtId="0" fontId="31" fillId="0" borderId="0" xfId="2" applyFont="1" applyAlignment="1">
      <alignment horizontal="left" vertical="center"/>
    </xf>
    <xf numFmtId="0" fontId="31" fillId="0" borderId="21" xfId="2" applyFont="1" applyBorder="1" applyAlignment="1">
      <alignment horizontal="left" vertical="center"/>
    </xf>
    <xf numFmtId="0" fontId="31" fillId="0" borderId="10" xfId="2" applyFont="1" applyBorder="1" applyAlignment="1">
      <alignment horizontal="left" vertical="center"/>
    </xf>
    <xf numFmtId="0" fontId="31" fillId="0" borderId="8" xfId="2" applyFont="1" applyBorder="1" applyAlignment="1">
      <alignment horizontal="left" vertical="center"/>
    </xf>
    <xf numFmtId="0" fontId="31" fillId="0" borderId="23" xfId="2" applyFont="1" applyBorder="1" applyAlignment="1">
      <alignment horizontal="left" vertical="center"/>
    </xf>
    <xf numFmtId="0" fontId="38" fillId="0" borderId="6" xfId="2" applyFont="1" applyBorder="1" applyAlignment="1">
      <alignment horizontal="left" vertical="center" wrapText="1"/>
    </xf>
    <xf numFmtId="0" fontId="38" fillId="0" borderId="1" xfId="2" applyFont="1" applyBorder="1" applyAlignment="1">
      <alignment horizontal="left" vertical="center" wrapText="1"/>
    </xf>
    <xf numFmtId="0" fontId="38" fillId="0" borderId="25" xfId="2" applyFont="1" applyBorder="1" applyAlignment="1">
      <alignment horizontal="left" vertical="center" wrapText="1"/>
    </xf>
    <xf numFmtId="0" fontId="38" fillId="0" borderId="23" xfId="2" applyFont="1" applyBorder="1" applyAlignment="1">
      <alignment horizontal="left" vertical="center" wrapText="1"/>
    </xf>
    <xf numFmtId="0" fontId="31" fillId="3" borderId="40" xfId="2" applyFont="1" applyFill="1" applyBorder="1" applyAlignment="1">
      <alignment horizontal="distributed" vertical="center" justifyLastLine="1" shrinkToFit="1"/>
    </xf>
    <xf numFmtId="0" fontId="31" fillId="3" borderId="26" xfId="2" applyFont="1" applyFill="1" applyBorder="1" applyAlignment="1">
      <alignment horizontal="distributed" vertical="center" justifyLastLine="1" shrinkToFit="1"/>
    </xf>
    <xf numFmtId="0" fontId="31" fillId="3" borderId="37" xfId="2" applyFont="1" applyFill="1" applyBorder="1" applyAlignment="1">
      <alignment horizontal="distributed" vertical="center" justifyLastLine="1" shrinkToFit="1"/>
    </xf>
    <xf numFmtId="0" fontId="38" fillId="0" borderId="33" xfId="3" applyFont="1" applyBorder="1" applyAlignment="1">
      <alignment horizontal="center" vertical="center" wrapText="1"/>
    </xf>
    <xf numFmtId="0" fontId="38" fillId="0" borderId="34" xfId="3" applyFont="1" applyBorder="1" applyAlignment="1">
      <alignment horizontal="center" vertical="center" wrapText="1"/>
    </xf>
    <xf numFmtId="0" fontId="38" fillId="0" borderId="39" xfId="3" applyFont="1" applyBorder="1" applyAlignment="1">
      <alignment horizontal="center" vertical="center" wrapText="1"/>
    </xf>
    <xf numFmtId="0" fontId="45" fillId="4" borderId="6" xfId="0" applyFont="1" applyFill="1" applyBorder="1" applyAlignment="1">
      <alignment horizontal="center" vertical="center" wrapText="1"/>
    </xf>
    <xf numFmtId="0" fontId="45" fillId="4" borderId="1"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73" xfId="0" applyFont="1" applyFill="1" applyBorder="1" applyAlignment="1">
      <alignment horizontal="center" vertical="center" wrapText="1"/>
    </xf>
    <xf numFmtId="0" fontId="45" fillId="4" borderId="27" xfId="0" applyFont="1" applyFill="1" applyBorder="1" applyAlignment="1">
      <alignment horizontal="center" vertical="center" wrapText="1"/>
    </xf>
    <xf numFmtId="0" fontId="45" fillId="4" borderId="74" xfId="0" applyFont="1" applyFill="1" applyBorder="1" applyAlignment="1">
      <alignment horizontal="center" vertical="center" wrapText="1"/>
    </xf>
    <xf numFmtId="0" fontId="50" fillId="0" borderId="1" xfId="0" applyFont="1" applyBorder="1" applyAlignment="1">
      <alignment horizontal="left" vertical="center" wrapText="1"/>
    </xf>
    <xf numFmtId="0" fontId="50" fillId="0" borderId="25" xfId="0" applyFont="1" applyBorder="1" applyAlignment="1">
      <alignment horizontal="left" vertical="center" wrapText="1"/>
    </xf>
    <xf numFmtId="0" fontId="50" fillId="0" borderId="27" xfId="0" applyFont="1" applyBorder="1" applyAlignment="1">
      <alignment horizontal="left" vertical="center" wrapText="1"/>
    </xf>
    <xf numFmtId="0" fontId="50" fillId="0" borderId="48" xfId="0" applyFont="1" applyBorder="1" applyAlignment="1">
      <alignment horizontal="left" vertical="center" wrapText="1"/>
    </xf>
    <xf numFmtId="0" fontId="30"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8"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31" fillId="3" borderId="38" xfId="2"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31" fillId="3" borderId="20" xfId="2" applyFont="1" applyFill="1" applyBorder="1" applyAlignment="1">
      <alignment horizontal="center" vertical="center"/>
    </xf>
    <xf numFmtId="0" fontId="0" fillId="0" borderId="22" xfId="0" applyBorder="1" applyAlignment="1">
      <alignment horizontal="center" vertical="center"/>
    </xf>
    <xf numFmtId="177" fontId="33" fillId="3" borderId="12" xfId="5" applyNumberFormat="1" applyFont="1" applyFill="1" applyBorder="1" applyAlignment="1">
      <alignment horizontal="right" vertical="center"/>
    </xf>
    <xf numFmtId="177" fontId="33" fillId="3" borderId="0" xfId="5" applyNumberFormat="1" applyFont="1" applyFill="1" applyBorder="1" applyAlignment="1">
      <alignment horizontal="right" vertical="center"/>
    </xf>
    <xf numFmtId="177" fontId="33" fillId="3" borderId="11" xfId="5" applyNumberFormat="1" applyFont="1" applyFill="1" applyBorder="1" applyAlignment="1">
      <alignment horizontal="right" vertical="center"/>
    </xf>
    <xf numFmtId="177" fontId="33" fillId="3" borderId="36" xfId="5" applyNumberFormat="1" applyFont="1" applyFill="1" applyBorder="1" applyAlignment="1">
      <alignment horizontal="right" vertical="center"/>
    </xf>
    <xf numFmtId="177" fontId="33" fillId="3" borderId="26" xfId="5" applyNumberFormat="1" applyFont="1" applyFill="1" applyBorder="1" applyAlignment="1">
      <alignment horizontal="right" vertical="center"/>
    </xf>
    <xf numFmtId="177" fontId="33" fillId="3" borderId="37" xfId="5" applyNumberFormat="1" applyFont="1" applyFill="1" applyBorder="1" applyAlignment="1">
      <alignment horizontal="right" vertical="center"/>
    </xf>
    <xf numFmtId="177" fontId="32" fillId="3" borderId="0" xfId="0" applyNumberFormat="1" applyFont="1" applyFill="1" applyAlignment="1">
      <alignment horizontal="right" vertical="center"/>
    </xf>
    <xf numFmtId="177" fontId="32" fillId="3" borderId="11" xfId="0" applyNumberFormat="1" applyFont="1" applyFill="1" applyBorder="1" applyAlignment="1">
      <alignment horizontal="right" vertical="center"/>
    </xf>
    <xf numFmtId="177" fontId="32" fillId="3" borderId="26" xfId="0" applyNumberFormat="1" applyFont="1" applyFill="1" applyBorder="1" applyAlignment="1">
      <alignment horizontal="right" vertical="center"/>
    </xf>
    <xf numFmtId="177" fontId="32" fillId="3" borderId="37" xfId="0" applyNumberFormat="1" applyFont="1" applyFill="1" applyBorder="1" applyAlignment="1">
      <alignment horizontal="right" vertical="center"/>
    </xf>
    <xf numFmtId="0" fontId="30" fillId="3" borderId="15" xfId="3" applyFont="1" applyFill="1" applyBorder="1" applyAlignment="1">
      <alignment horizontal="center" vertical="center"/>
    </xf>
    <xf numFmtId="0" fontId="30" fillId="3" borderId="45" xfId="3" applyFont="1" applyFill="1" applyBorder="1" applyAlignment="1">
      <alignment horizontal="center" vertical="center"/>
    </xf>
    <xf numFmtId="0" fontId="30" fillId="3" borderId="42" xfId="3" applyFont="1" applyFill="1" applyBorder="1" applyAlignment="1">
      <alignment horizontal="center" vertical="center"/>
    </xf>
    <xf numFmtId="0" fontId="30" fillId="3" borderId="46" xfId="3" applyFont="1" applyFill="1" applyBorder="1" applyAlignment="1">
      <alignment horizontal="center" vertical="center"/>
    </xf>
    <xf numFmtId="0" fontId="51" fillId="0" borderId="0" xfId="0" applyFont="1" applyAlignment="1">
      <alignment vertical="center"/>
    </xf>
    <xf numFmtId="177" fontId="30" fillId="0" borderId="0" xfId="3" applyNumberFormat="1" applyFont="1" applyAlignment="1">
      <alignment vertical="center"/>
    </xf>
    <xf numFmtId="176" fontId="30" fillId="0" borderId="0" xfId="3" applyNumberFormat="1" applyFont="1" applyAlignment="1">
      <alignment horizontal="center" vertical="center"/>
    </xf>
    <xf numFmtId="0" fontId="51" fillId="0" borderId="0" xfId="0" applyFont="1" applyAlignment="1">
      <alignment horizontal="left" vertical="center" wrapText="1"/>
    </xf>
    <xf numFmtId="0" fontId="46" fillId="0" borderId="0" xfId="2" applyFont="1" applyAlignment="1">
      <alignment horizontal="center" wrapText="1"/>
    </xf>
    <xf numFmtId="0" fontId="46" fillId="0" borderId="0" xfId="2" applyFont="1" applyAlignment="1">
      <alignment horizontal="center"/>
    </xf>
    <xf numFmtId="0" fontId="39" fillId="0" borderId="0" xfId="0" applyFont="1" applyAlignment="1">
      <alignment horizontal="center"/>
    </xf>
    <xf numFmtId="0" fontId="30" fillId="0" borderId="38" xfId="3" applyFont="1" applyBorder="1" applyAlignment="1">
      <alignment horizontal="center" vertical="center"/>
    </xf>
    <xf numFmtId="0" fontId="30" fillId="0" borderId="34" xfId="3" applyFont="1" applyBorder="1" applyAlignment="1">
      <alignment horizontal="center" vertical="center"/>
    </xf>
    <xf numFmtId="0" fontId="30" fillId="0" borderId="39" xfId="3" applyFont="1" applyBorder="1" applyAlignment="1">
      <alignment horizontal="center" vertical="center"/>
    </xf>
    <xf numFmtId="0" fontId="31" fillId="3" borderId="66" xfId="3" applyFont="1" applyFill="1" applyBorder="1" applyAlignment="1">
      <alignment horizontal="center" vertical="center" wrapText="1"/>
    </xf>
    <xf numFmtId="0" fontId="45" fillId="0" borderId="67" xfId="0" applyFont="1" applyBorder="1" applyAlignment="1">
      <alignment horizontal="center" vertical="center"/>
    </xf>
    <xf numFmtId="0" fontId="45" fillId="0" borderId="69" xfId="0" applyFont="1" applyBorder="1" applyAlignment="1">
      <alignment horizontal="center" vertical="center"/>
    </xf>
    <xf numFmtId="0" fontId="45" fillId="0" borderId="15" xfId="0" applyFont="1" applyBorder="1" applyAlignment="1">
      <alignment horizontal="center" vertical="center"/>
    </xf>
    <xf numFmtId="0" fontId="31" fillId="3" borderId="24" xfId="3" applyFont="1" applyFill="1" applyBorder="1" applyAlignment="1">
      <alignment horizontal="center" vertical="center" wrapText="1"/>
    </xf>
    <xf numFmtId="0" fontId="31" fillId="3" borderId="1" xfId="3" applyFont="1" applyFill="1" applyBorder="1" applyAlignment="1">
      <alignment horizontal="center" vertical="center" wrapText="1"/>
    </xf>
    <xf numFmtId="0" fontId="0" fillId="0" borderId="1" xfId="0" applyBorder="1" applyAlignment="1">
      <alignment vertical="center"/>
    </xf>
    <xf numFmtId="0" fontId="0" fillId="0" borderId="5" xfId="0" applyBorder="1" applyAlignment="1">
      <alignment vertical="center"/>
    </xf>
    <xf numFmtId="0" fontId="31" fillId="3" borderId="20" xfId="3" applyFont="1" applyFill="1" applyBorder="1" applyAlignment="1">
      <alignment horizontal="center" vertical="center" wrapText="1"/>
    </xf>
    <xf numFmtId="0" fontId="0" fillId="0" borderId="0" xfId="0" applyAlignment="1">
      <alignment vertical="center"/>
    </xf>
    <xf numFmtId="0" fontId="0" fillId="0" borderId="11" xfId="0" applyBorder="1" applyAlignment="1">
      <alignment vertical="center"/>
    </xf>
    <xf numFmtId="0" fontId="31" fillId="3" borderId="22" xfId="3"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31" fillId="0" borderId="60" xfId="3" applyFont="1" applyBorder="1" applyAlignment="1">
      <alignment horizontal="center" vertical="center"/>
    </xf>
    <xf numFmtId="0" fontId="39" fillId="0" borderId="59" xfId="0" applyFont="1" applyBorder="1" applyAlignment="1">
      <alignment vertical="center"/>
    </xf>
    <xf numFmtId="0" fontId="38" fillId="0" borderId="59" xfId="9" applyFont="1" applyBorder="1" applyAlignment="1">
      <alignment horizontal="center" vertical="center"/>
    </xf>
    <xf numFmtId="0" fontId="0" fillId="0" borderId="59" xfId="0" applyBorder="1" applyAlignment="1">
      <alignment vertical="center"/>
    </xf>
    <xf numFmtId="0" fontId="33" fillId="0" borderId="7" xfId="3" applyFont="1" applyBorder="1" applyAlignment="1">
      <alignment horizontal="left" vertical="center" wrapText="1"/>
    </xf>
    <xf numFmtId="0" fontId="33" fillId="0" borderId="44" xfId="3" applyFont="1" applyBorder="1" applyAlignment="1">
      <alignment horizontal="left" vertical="center" wrapText="1"/>
    </xf>
    <xf numFmtId="0" fontId="31" fillId="3" borderId="1" xfId="3"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3" fillId="0" borderId="7" xfId="5" applyNumberFormat="1" applyFont="1" applyFill="1" applyBorder="1" applyAlignment="1">
      <alignment horizontal="right" vertical="center"/>
    </xf>
    <xf numFmtId="177" fontId="33" fillId="0" borderId="16" xfId="5" applyNumberFormat="1" applyFont="1" applyFill="1" applyBorder="1" applyAlignment="1">
      <alignment horizontal="right" vertical="center"/>
    </xf>
    <xf numFmtId="0" fontId="33" fillId="0" borderId="16" xfId="3" applyFont="1"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8" fillId="0" borderId="20" xfId="2" applyFont="1" applyBorder="1" applyAlignment="1">
      <alignment horizontal="left" vertical="center" wrapText="1"/>
    </xf>
    <xf numFmtId="0" fontId="38" fillId="0" borderId="21" xfId="2" applyFont="1" applyBorder="1" applyAlignment="1">
      <alignment horizontal="left" vertical="center" wrapText="1"/>
    </xf>
    <xf numFmtId="0" fontId="38" fillId="0" borderId="22" xfId="2" applyFont="1" applyBorder="1" applyAlignment="1">
      <alignment horizontal="left" vertical="center" wrapText="1"/>
    </xf>
    <xf numFmtId="0" fontId="31"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31" fillId="3" borderId="34" xfId="3" applyFont="1" applyFill="1" applyBorder="1" applyAlignment="1">
      <alignment horizontal="center" vertical="center"/>
    </xf>
    <xf numFmtId="0" fontId="45" fillId="0" borderId="12" xfId="0" applyFont="1" applyBorder="1" applyAlignment="1">
      <alignment horizontal="left" vertical="center"/>
    </xf>
    <xf numFmtId="0" fontId="45" fillId="0" borderId="0" xfId="0" applyFont="1" applyAlignment="1">
      <alignment horizontal="left" vertical="center"/>
    </xf>
    <xf numFmtId="0" fontId="45" fillId="0" borderId="11" xfId="0" applyFont="1" applyBorder="1" applyAlignment="1">
      <alignment horizontal="left" vertical="center"/>
    </xf>
    <xf numFmtId="0" fontId="45" fillId="0" borderId="10" xfId="0" applyFont="1" applyBorder="1" applyAlignment="1">
      <alignment horizontal="left" vertical="center"/>
    </xf>
    <xf numFmtId="0" fontId="45" fillId="0" borderId="8" xfId="0" applyFont="1" applyBorder="1" applyAlignment="1">
      <alignment horizontal="left" vertical="center"/>
    </xf>
    <xf numFmtId="0" fontId="45" fillId="0" borderId="9" xfId="0" applyFont="1" applyBorder="1" applyAlignment="1">
      <alignment horizontal="left" vertical="center"/>
    </xf>
    <xf numFmtId="0" fontId="45" fillId="3" borderId="12" xfId="0" applyFont="1" applyFill="1" applyBorder="1" applyAlignment="1">
      <alignment horizontal="center" vertical="center"/>
    </xf>
    <xf numFmtId="0" fontId="45" fillId="3" borderId="0" xfId="0" applyFont="1" applyFill="1" applyAlignment="1">
      <alignment horizontal="center" vertical="center"/>
    </xf>
    <xf numFmtId="0" fontId="45" fillId="3" borderId="34" xfId="0" applyFont="1" applyFill="1" applyBorder="1" applyAlignment="1">
      <alignment horizontal="center" vertical="center"/>
    </xf>
    <xf numFmtId="0" fontId="45" fillId="3" borderId="35" xfId="0" applyFont="1" applyFill="1" applyBorder="1" applyAlignment="1">
      <alignment horizontal="center" vertical="center"/>
    </xf>
    <xf numFmtId="0" fontId="45" fillId="3" borderId="10" xfId="0" applyFont="1" applyFill="1" applyBorder="1" applyAlignment="1">
      <alignment horizontal="center" vertical="center"/>
    </xf>
    <xf numFmtId="0" fontId="45" fillId="3" borderId="8" xfId="0" applyFont="1" applyFill="1" applyBorder="1" applyAlignment="1">
      <alignment horizontal="center" vertical="center"/>
    </xf>
    <xf numFmtId="0" fontId="45" fillId="3" borderId="9" xfId="0" applyFont="1" applyFill="1" applyBorder="1" applyAlignment="1">
      <alignment horizontal="center" vertical="center"/>
    </xf>
    <xf numFmtId="0" fontId="50" fillId="0" borderId="33" xfId="0" applyFont="1" applyBorder="1" applyAlignment="1">
      <alignment horizontal="left" vertical="center"/>
    </xf>
    <xf numFmtId="0" fontId="50" fillId="0" borderId="34" xfId="0" applyFont="1" applyBorder="1" applyAlignment="1">
      <alignment horizontal="left" vertical="center"/>
    </xf>
    <xf numFmtId="0" fontId="50" fillId="0" borderId="39" xfId="0" applyFont="1" applyBorder="1" applyAlignment="1">
      <alignment horizontal="left" vertical="center"/>
    </xf>
    <xf numFmtId="0" fontId="50" fillId="0" borderId="10" xfId="0" applyFont="1" applyBorder="1" applyAlignment="1">
      <alignment horizontal="left" vertical="center"/>
    </xf>
    <xf numFmtId="0" fontId="50" fillId="0" borderId="8" xfId="0" applyFont="1" applyBorder="1" applyAlignment="1">
      <alignment horizontal="left" vertical="center"/>
    </xf>
    <xf numFmtId="0" fontId="50"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40" fillId="0" borderId="1" xfId="0" applyFont="1" applyBorder="1" applyAlignment="1">
      <alignment vertical="center" wrapText="1"/>
    </xf>
    <xf numFmtId="0" fontId="40" fillId="0" borderId="25" xfId="0" applyFont="1" applyBorder="1" applyAlignment="1">
      <alignment vertical="center" wrapText="1"/>
    </xf>
    <xf numFmtId="0" fontId="40" fillId="0" borderId="8" xfId="0" applyFont="1" applyBorder="1" applyAlignment="1">
      <alignment vertical="center" wrapText="1"/>
    </xf>
    <xf numFmtId="0" fontId="40" fillId="0" borderId="23" xfId="0" applyFont="1" applyBorder="1" applyAlignment="1">
      <alignment vertical="center" wrapText="1"/>
    </xf>
    <xf numFmtId="0" fontId="37" fillId="3" borderId="24" xfId="3" applyFont="1" applyFill="1" applyBorder="1" applyAlignment="1">
      <alignment horizontal="left" vertical="center" wrapText="1"/>
    </xf>
    <xf numFmtId="0" fontId="37" fillId="3" borderId="1" xfId="3" applyFont="1" applyFill="1" applyBorder="1" applyAlignment="1">
      <alignment horizontal="left" vertical="center" wrapText="1"/>
    </xf>
    <xf numFmtId="0" fontId="0" fillId="0" borderId="5" xfId="0" applyBorder="1" applyAlignment="1">
      <alignment horizontal="left" vertical="center" wrapText="1"/>
    </xf>
    <xf numFmtId="0" fontId="37" fillId="3" borderId="20" xfId="3" applyFont="1" applyFill="1" applyBorder="1" applyAlignment="1">
      <alignment horizontal="left" vertical="center" wrapText="1"/>
    </xf>
    <xf numFmtId="0" fontId="37" fillId="3" borderId="0" xfId="3" applyFont="1" applyFill="1" applyAlignment="1">
      <alignment horizontal="left" vertical="center" wrapText="1"/>
    </xf>
    <xf numFmtId="0" fontId="0" fillId="0" borderId="11" xfId="0" applyBorder="1" applyAlignment="1">
      <alignment horizontal="left" vertical="center" wrapText="1"/>
    </xf>
    <xf numFmtId="0" fontId="37" fillId="3" borderId="40" xfId="3" applyFont="1" applyFill="1" applyBorder="1" applyAlignment="1">
      <alignment horizontal="left" vertical="center" wrapText="1"/>
    </xf>
    <xf numFmtId="0" fontId="37" fillId="3" borderId="26" xfId="3" applyFont="1" applyFill="1" applyBorder="1" applyAlignment="1">
      <alignment horizontal="left" vertical="center" wrapText="1"/>
    </xf>
    <xf numFmtId="0" fontId="0" fillId="0" borderId="37" xfId="0" applyBorder="1" applyAlignment="1">
      <alignment horizontal="left" vertical="center" wrapText="1"/>
    </xf>
    <xf numFmtId="0" fontId="38" fillId="0" borderId="6" xfId="39" applyFont="1" applyBorder="1" applyAlignment="1">
      <alignment horizontal="left" vertical="center" wrapText="1"/>
    </xf>
    <xf numFmtId="0" fontId="38" fillId="0" borderId="1" xfId="39" applyFont="1" applyBorder="1" applyAlignment="1">
      <alignment horizontal="left" vertical="center" wrapText="1"/>
    </xf>
    <xf numFmtId="0" fontId="38" fillId="0" borderId="5" xfId="39" applyFont="1" applyBorder="1" applyAlignment="1">
      <alignment horizontal="left" vertical="center" wrapText="1"/>
    </xf>
    <xf numFmtId="0" fontId="38" fillId="0" borderId="73" xfId="39" applyFont="1" applyBorder="1" applyAlignment="1">
      <alignment horizontal="left" vertical="center" wrapText="1"/>
    </xf>
    <xf numFmtId="0" fontId="38" fillId="0" borderId="27" xfId="39" applyFont="1" applyBorder="1" applyAlignment="1">
      <alignment horizontal="left" vertical="center" wrapText="1"/>
    </xf>
    <xf numFmtId="0" fontId="38" fillId="0" borderId="74" xfId="39" applyFont="1" applyBorder="1" applyAlignment="1">
      <alignment horizontal="left" vertical="center" wrapText="1"/>
    </xf>
    <xf numFmtId="0" fontId="31" fillId="3" borderId="6" xfId="3" applyFont="1" applyFill="1" applyBorder="1" applyAlignment="1">
      <alignment horizontal="center" vertical="center"/>
    </xf>
    <xf numFmtId="0" fontId="31" fillId="3" borderId="5" xfId="3" applyFont="1" applyFill="1" applyBorder="1" applyAlignment="1">
      <alignment horizontal="center" vertical="center"/>
    </xf>
    <xf numFmtId="0" fontId="31" fillId="3" borderId="10" xfId="3" applyFont="1" applyFill="1" applyBorder="1" applyAlignment="1">
      <alignment horizontal="center" vertical="center"/>
    </xf>
    <xf numFmtId="0" fontId="31" fillId="3" borderId="8" xfId="3" applyFont="1" applyFill="1" applyBorder="1" applyAlignment="1">
      <alignment horizontal="center" vertical="center"/>
    </xf>
    <xf numFmtId="0" fontId="31" fillId="3" borderId="9" xfId="3" applyFont="1" applyFill="1" applyBorder="1" applyAlignment="1">
      <alignment horizontal="center" vertical="center"/>
    </xf>
    <xf numFmtId="0" fontId="31" fillId="3" borderId="20" xfId="2" applyFont="1" applyFill="1" applyBorder="1" applyAlignment="1">
      <alignment horizontal="distributed" vertical="center" justifyLastLine="1" shrinkToFit="1"/>
    </xf>
    <xf numFmtId="0" fontId="31" fillId="3" borderId="0" xfId="2" applyFont="1" applyFill="1" applyAlignment="1">
      <alignment horizontal="distributed" vertical="center" justifyLastLine="1" shrinkToFit="1"/>
    </xf>
    <xf numFmtId="0" fontId="31" fillId="3" borderId="11" xfId="2" applyFont="1" applyFill="1" applyBorder="1" applyAlignment="1">
      <alignment horizontal="distributed" vertical="center" justifyLastLine="1" shrinkToFit="1"/>
    </xf>
    <xf numFmtId="0" fontId="31" fillId="3" borderId="33" xfId="3" applyFont="1" applyFill="1" applyBorder="1" applyAlignment="1">
      <alignment horizontal="center" vertical="center"/>
    </xf>
    <xf numFmtId="0" fontId="31" fillId="3" borderId="39" xfId="3" applyFont="1" applyFill="1" applyBorder="1" applyAlignment="1">
      <alignment horizontal="center" vertical="center"/>
    </xf>
    <xf numFmtId="0" fontId="31" fillId="3" borderId="23" xfId="3" applyFont="1" applyFill="1" applyBorder="1" applyAlignment="1">
      <alignment horizontal="center" vertical="center"/>
    </xf>
    <xf numFmtId="177" fontId="33" fillId="6" borderId="7" xfId="5" applyNumberFormat="1" applyFont="1" applyFill="1" applyBorder="1" applyAlignment="1">
      <alignment horizontal="right" vertical="center"/>
    </xf>
    <xf numFmtId="0" fontId="33" fillId="0" borderId="19" xfId="3" applyFont="1" applyBorder="1" applyAlignment="1">
      <alignment horizontal="left" vertical="center" wrapText="1"/>
    </xf>
    <xf numFmtId="0" fontId="31" fillId="3" borderId="38" xfId="3" applyFont="1" applyFill="1" applyBorder="1" applyAlignment="1">
      <alignment horizontal="distributed" vertical="center" justifyLastLine="1" shrinkToFit="1"/>
    </xf>
    <xf numFmtId="0" fontId="31" fillId="3" borderId="34" xfId="3" applyFont="1" applyFill="1" applyBorder="1" applyAlignment="1">
      <alignment horizontal="distributed" vertical="center" justifyLastLine="1" shrinkToFit="1"/>
    </xf>
    <xf numFmtId="0" fontId="31" fillId="3" borderId="35" xfId="3" applyFont="1" applyFill="1" applyBorder="1" applyAlignment="1">
      <alignment horizontal="distributed" vertical="center" justifyLastLine="1" shrinkToFit="1"/>
    </xf>
    <xf numFmtId="0" fontId="31" fillId="3" borderId="22" xfId="3" applyFont="1" applyFill="1" applyBorder="1" applyAlignment="1">
      <alignment horizontal="distributed" vertical="center" justifyLastLine="1" shrinkToFit="1"/>
    </xf>
    <xf numFmtId="0" fontId="31" fillId="3" borderId="8" xfId="3" applyFont="1" applyFill="1" applyBorder="1" applyAlignment="1">
      <alignment horizontal="distributed" vertical="center" justifyLastLine="1" shrinkToFit="1"/>
    </xf>
    <xf numFmtId="0" fontId="31" fillId="3" borderId="9" xfId="3" applyFont="1" applyFill="1" applyBorder="1" applyAlignment="1">
      <alignment horizontal="distributed" vertical="center" justifyLastLine="1" shrinkToFit="1"/>
    </xf>
    <xf numFmtId="0" fontId="31" fillId="3" borderId="35" xfId="3" applyFont="1" applyFill="1" applyBorder="1" applyAlignment="1">
      <alignment horizontal="center" vertical="center"/>
    </xf>
    <xf numFmtId="0" fontId="31" fillId="3" borderId="24" xfId="3" applyFont="1" applyFill="1" applyBorder="1" applyAlignment="1">
      <alignment horizontal="distributed" vertical="center" justifyLastLine="1" shrinkToFit="1"/>
    </xf>
    <xf numFmtId="0" fontId="31" fillId="3" borderId="1" xfId="3" applyFont="1" applyFill="1" applyBorder="1" applyAlignment="1">
      <alignment horizontal="distributed" vertical="center" justifyLastLine="1" shrinkToFit="1"/>
    </xf>
    <xf numFmtId="0" fontId="31" fillId="3" borderId="5" xfId="3" applyFont="1" applyFill="1" applyBorder="1" applyAlignment="1">
      <alignment horizontal="distributed" vertical="center" justifyLastLine="1" shrinkToFit="1"/>
    </xf>
    <xf numFmtId="0" fontId="59" fillId="0" borderId="11" xfId="3" applyFont="1" applyBorder="1" applyAlignment="1">
      <alignment horizontal="center" vertical="center" wrapText="1"/>
    </xf>
    <xf numFmtId="0" fontId="59" fillId="0" borderId="9" xfId="3" applyFont="1" applyBorder="1" applyAlignment="1">
      <alignment horizontal="center" vertical="center" wrapText="1"/>
    </xf>
    <xf numFmtId="0" fontId="31" fillId="3" borderId="20" xfId="2" applyFont="1" applyFill="1" applyBorder="1" applyAlignment="1">
      <alignment horizontal="distributed" vertical="center" justifyLastLine="1"/>
    </xf>
    <xf numFmtId="0" fontId="31" fillId="3" borderId="0" xfId="2" applyFont="1" applyFill="1" applyAlignment="1">
      <alignment horizontal="distributed" vertical="center" justifyLastLine="1"/>
    </xf>
    <xf numFmtId="0" fontId="31" fillId="3" borderId="11" xfId="2" applyFont="1" applyFill="1" applyBorder="1" applyAlignment="1">
      <alignment horizontal="distributed" vertical="center" justifyLastLine="1"/>
    </xf>
    <xf numFmtId="0" fontId="31" fillId="3" borderId="22" xfId="2" applyFont="1" applyFill="1" applyBorder="1" applyAlignment="1">
      <alignment horizontal="distributed" vertical="center" justifyLastLine="1"/>
    </xf>
    <xf numFmtId="0" fontId="31" fillId="3" borderId="8" xfId="2" applyFont="1" applyFill="1" applyBorder="1" applyAlignment="1">
      <alignment horizontal="distributed" vertical="center" justifyLastLine="1"/>
    </xf>
    <xf numFmtId="0" fontId="31" fillId="3" borderId="9" xfId="2" applyFont="1" applyFill="1" applyBorder="1" applyAlignment="1">
      <alignment horizontal="distributed" vertical="center" justifyLastLine="1"/>
    </xf>
    <xf numFmtId="0" fontId="31" fillId="3" borderId="47" xfId="3" applyFont="1" applyFill="1" applyBorder="1" applyAlignment="1">
      <alignment horizontal="center" vertical="center" textRotation="255"/>
    </xf>
    <xf numFmtId="0" fontId="49" fillId="0" borderId="33" xfId="2" applyFont="1" applyBorder="1" applyAlignment="1">
      <alignment horizontal="left" vertical="center"/>
    </xf>
    <xf numFmtId="0" fontId="49" fillId="0" borderId="34" xfId="2" applyFont="1" applyBorder="1" applyAlignment="1">
      <alignment horizontal="left" vertical="center"/>
    </xf>
    <xf numFmtId="0" fontId="49" fillId="0" borderId="35" xfId="2" applyFont="1" applyBorder="1" applyAlignment="1">
      <alignment horizontal="left" vertical="center"/>
    </xf>
    <xf numFmtId="0" fontId="49" fillId="0" borderId="10" xfId="2" applyFont="1" applyBorder="1" applyAlignment="1">
      <alignment horizontal="left" vertical="center"/>
    </xf>
    <xf numFmtId="0" fontId="49" fillId="0" borderId="8" xfId="2" applyFont="1" applyBorder="1" applyAlignment="1">
      <alignment horizontal="left" vertical="center"/>
    </xf>
    <xf numFmtId="0" fontId="49" fillId="0" borderId="9" xfId="2" applyFont="1" applyBorder="1" applyAlignment="1">
      <alignment horizontal="left" vertical="center"/>
    </xf>
    <xf numFmtId="0" fontId="38" fillId="0" borderId="33" xfId="3" applyFont="1" applyBorder="1" applyAlignment="1">
      <alignment horizontal="right" vertical="center"/>
    </xf>
    <xf numFmtId="0" fontId="38" fillId="0" borderId="34" xfId="3" applyFont="1" applyBorder="1" applyAlignment="1">
      <alignment horizontal="right" vertical="center"/>
    </xf>
    <xf numFmtId="0" fontId="38" fillId="0" borderId="10" xfId="3" applyFont="1" applyBorder="1" applyAlignment="1">
      <alignment horizontal="right" vertical="center"/>
    </xf>
    <xf numFmtId="0" fontId="38" fillId="0" borderId="8" xfId="3" applyFont="1" applyBorder="1" applyAlignment="1">
      <alignment horizontal="right" vertical="center"/>
    </xf>
    <xf numFmtId="0" fontId="31" fillId="0" borderId="34" xfId="3" applyFont="1" applyBorder="1" applyAlignment="1">
      <alignment horizontal="center" vertical="center" wrapText="1"/>
    </xf>
    <xf numFmtId="0" fontId="31" fillId="0" borderId="39"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0" xfId="3" applyFont="1" applyAlignment="1">
      <alignment horizontal="center" vertical="center" wrapText="1"/>
    </xf>
    <xf numFmtId="0" fontId="31" fillId="0" borderId="21" xfId="3" applyFont="1" applyBorder="1" applyAlignment="1">
      <alignment horizontal="center" vertical="center" wrapText="1"/>
    </xf>
    <xf numFmtId="0" fontId="31" fillId="0" borderId="36" xfId="3" applyFont="1" applyBorder="1" applyAlignment="1">
      <alignment horizontal="center" vertical="center" wrapText="1"/>
    </xf>
    <xf numFmtId="0" fontId="31" fillId="0" borderId="26" xfId="3" applyFont="1" applyBorder="1" applyAlignment="1">
      <alignment horizontal="center" vertical="center" wrapText="1"/>
    </xf>
    <xf numFmtId="0" fontId="31" fillId="0" borderId="41" xfId="3" applyFont="1" applyBorder="1" applyAlignment="1">
      <alignment horizontal="center" vertical="center" wrapText="1"/>
    </xf>
    <xf numFmtId="0" fontId="31" fillId="3" borderId="38" xfId="2" applyFont="1" applyFill="1" applyBorder="1" applyAlignment="1">
      <alignment horizontal="distributed" vertical="center" justifyLastLine="1"/>
    </xf>
    <xf numFmtId="0" fontId="31"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0" fontId="38" fillId="0" borderId="5" xfId="2" applyFont="1" applyBorder="1" applyAlignment="1">
      <alignment horizontal="left" vertical="center" wrapText="1"/>
    </xf>
    <xf numFmtId="0" fontId="31" fillId="3" borderId="6" xfId="3" applyFont="1" applyFill="1" applyBorder="1" applyAlignment="1">
      <alignment horizontal="left" vertical="center"/>
    </xf>
    <xf numFmtId="0" fontId="31" fillId="3" borderId="1" xfId="3" applyFont="1" applyFill="1" applyBorder="1" applyAlignment="1">
      <alignment horizontal="left" vertical="center"/>
    </xf>
    <xf numFmtId="0" fontId="31" fillId="3" borderId="5" xfId="3" applyFont="1" applyFill="1" applyBorder="1" applyAlignment="1">
      <alignment horizontal="left" vertical="center"/>
    </xf>
    <xf numFmtId="0" fontId="31" fillId="3" borderId="10" xfId="3" applyFont="1" applyFill="1" applyBorder="1" applyAlignment="1">
      <alignment horizontal="left" vertical="center"/>
    </xf>
    <xf numFmtId="0" fontId="31" fillId="3" borderId="8" xfId="3" applyFont="1" applyFill="1" applyBorder="1" applyAlignment="1">
      <alignment horizontal="left" vertical="center"/>
    </xf>
    <xf numFmtId="0" fontId="31"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1" fillId="3" borderId="33" xfId="2" applyFont="1" applyFill="1" applyBorder="1" applyAlignment="1">
      <alignment horizontal="left" vertical="center"/>
    </xf>
    <xf numFmtId="0" fontId="31" fillId="3" borderId="34" xfId="2" applyFont="1" applyFill="1" applyBorder="1" applyAlignment="1">
      <alignment horizontal="left" vertical="center"/>
    </xf>
    <xf numFmtId="0" fontId="31" fillId="3" borderId="35" xfId="2" applyFont="1" applyFill="1" applyBorder="1" applyAlignment="1">
      <alignment horizontal="left" vertical="center"/>
    </xf>
    <xf numFmtId="0" fontId="31" fillId="3" borderId="10" xfId="2" applyFont="1" applyFill="1" applyBorder="1" applyAlignment="1">
      <alignment horizontal="left" vertical="center"/>
    </xf>
    <xf numFmtId="0" fontId="31" fillId="3" borderId="8" xfId="2" applyFont="1" applyFill="1" applyBorder="1" applyAlignment="1">
      <alignment horizontal="left" vertical="center"/>
    </xf>
    <xf numFmtId="0" fontId="31" fillId="3" borderId="9" xfId="2" applyFont="1" applyFill="1" applyBorder="1" applyAlignment="1">
      <alignment horizontal="left" vertical="center"/>
    </xf>
    <xf numFmtId="0" fontId="31" fillId="3" borderId="33" xfId="2" applyFont="1" applyFill="1" applyBorder="1" applyAlignment="1">
      <alignment horizontal="center" vertical="center" shrinkToFit="1"/>
    </xf>
    <xf numFmtId="0" fontId="31" fillId="3" borderId="34" xfId="2" applyFont="1" applyFill="1" applyBorder="1" applyAlignment="1">
      <alignment horizontal="center" vertical="center" shrinkToFit="1"/>
    </xf>
    <xf numFmtId="0" fontId="31" fillId="3" borderId="35" xfId="2" applyFont="1" applyFill="1" applyBorder="1" applyAlignment="1">
      <alignment horizontal="center" vertical="center" shrinkToFit="1"/>
    </xf>
    <xf numFmtId="0" fontId="31" fillId="3" borderId="10" xfId="2" applyFont="1" applyFill="1" applyBorder="1" applyAlignment="1">
      <alignment horizontal="center" vertical="center" shrinkToFit="1"/>
    </xf>
    <xf numFmtId="0" fontId="31" fillId="3" borderId="8" xfId="2" applyFont="1" applyFill="1" applyBorder="1" applyAlignment="1">
      <alignment horizontal="center" vertical="center" shrinkToFit="1"/>
    </xf>
    <xf numFmtId="0" fontId="31" fillId="3" borderId="9" xfId="2" applyFont="1" applyFill="1" applyBorder="1" applyAlignment="1">
      <alignment horizontal="center" vertical="center" shrinkToFit="1"/>
    </xf>
    <xf numFmtId="0" fontId="31" fillId="3" borderId="33" xfId="3" applyFont="1" applyFill="1" applyBorder="1" applyAlignment="1">
      <alignment horizontal="center" vertical="center" wrapText="1" shrinkToFit="1"/>
    </xf>
    <xf numFmtId="0" fontId="31" fillId="3" borderId="34" xfId="3" applyFont="1" applyFill="1" applyBorder="1" applyAlignment="1">
      <alignment horizontal="center" vertical="center" wrapText="1" shrinkToFit="1"/>
    </xf>
    <xf numFmtId="0" fontId="31" fillId="3" borderId="35" xfId="3" applyFont="1" applyFill="1" applyBorder="1" applyAlignment="1">
      <alignment horizontal="center" vertical="center" wrapText="1" shrinkToFit="1"/>
    </xf>
    <xf numFmtId="0" fontId="31" fillId="3" borderId="39" xfId="3" applyFont="1" applyFill="1" applyBorder="1" applyAlignment="1">
      <alignment horizontal="center" vertical="center" wrapText="1" shrinkToFit="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31" fillId="3" borderId="57" xfId="3" applyFont="1" applyFill="1" applyBorder="1" applyAlignment="1">
      <alignment horizontal="center" vertical="center"/>
    </xf>
    <xf numFmtId="0" fontId="31" fillId="3" borderId="70" xfId="3" applyFont="1" applyFill="1" applyBorder="1" applyAlignment="1">
      <alignment horizontal="center" vertical="center"/>
    </xf>
    <xf numFmtId="0" fontId="0" fillId="0" borderId="70" xfId="0" applyBorder="1" applyAlignment="1">
      <alignment vertical="center"/>
    </xf>
    <xf numFmtId="0" fontId="31" fillId="3" borderId="0" xfId="3" applyFont="1" applyFill="1" applyAlignment="1">
      <alignment horizontal="center" vertical="center"/>
    </xf>
    <xf numFmtId="0" fontId="31" fillId="3" borderId="11" xfId="3" applyFont="1" applyFill="1" applyBorder="1" applyAlignment="1">
      <alignment horizontal="center" vertical="center"/>
    </xf>
    <xf numFmtId="0" fontId="38" fillId="0" borderId="25" xfId="3" applyFont="1" applyBorder="1" applyAlignment="1">
      <alignment horizontal="left" vertical="center" wrapText="1"/>
    </xf>
    <xf numFmtId="0" fontId="38" fillId="0" borderId="23" xfId="3" applyFont="1" applyBorder="1" applyAlignment="1">
      <alignment horizontal="left" vertical="center" wrapText="1"/>
    </xf>
    <xf numFmtId="0" fontId="38" fillId="0" borderId="12" xfId="9" applyFont="1" applyBorder="1" applyAlignment="1">
      <alignment horizontal="center" vertical="center"/>
    </xf>
    <xf numFmtId="0" fontId="38" fillId="0" borderId="0" xfId="9" applyFont="1" applyAlignment="1">
      <alignment horizontal="center" vertical="center"/>
    </xf>
    <xf numFmtId="0" fontId="38" fillId="0" borderId="10" xfId="9" applyFont="1" applyBorder="1" applyAlignment="1">
      <alignment horizontal="center" vertical="center"/>
    </xf>
    <xf numFmtId="0" fontId="38" fillId="0" borderId="8" xfId="9" applyFont="1" applyBorder="1" applyAlignment="1">
      <alignment horizontal="center" vertical="center"/>
    </xf>
    <xf numFmtId="0" fontId="31" fillId="0" borderId="0" xfId="2" applyFont="1" applyAlignment="1">
      <alignment horizontal="center" vertical="center" wrapText="1"/>
    </xf>
    <xf numFmtId="0" fontId="31" fillId="0" borderId="8" xfId="2" applyFont="1" applyBorder="1" applyAlignment="1">
      <alignment horizontal="center" vertical="center" wrapText="1"/>
    </xf>
    <xf numFmtId="0" fontId="31" fillId="0" borderId="11" xfId="2" applyFont="1" applyBorder="1" applyAlignment="1">
      <alignment horizontal="center" vertical="center" wrapText="1"/>
    </xf>
    <xf numFmtId="0" fontId="31" fillId="0" borderId="9" xfId="2" applyFont="1" applyBorder="1" applyAlignment="1">
      <alignment horizontal="center" vertical="center" wrapText="1"/>
    </xf>
    <xf numFmtId="0" fontId="30" fillId="0" borderId="109" xfId="3" applyFont="1" applyBorder="1" applyAlignment="1">
      <alignment horizontal="center" vertical="center"/>
    </xf>
    <xf numFmtId="0" fontId="30" fillId="0" borderId="123" xfId="3" applyFont="1" applyBorder="1" applyAlignment="1">
      <alignment horizontal="center" vertical="center"/>
    </xf>
    <xf numFmtId="0" fontId="30" fillId="0" borderId="101" xfId="3" applyFont="1" applyBorder="1" applyAlignment="1">
      <alignment horizontal="center" vertical="center"/>
    </xf>
    <xf numFmtId="0" fontId="45" fillId="0" borderId="0" xfId="0" applyFont="1" applyAlignment="1">
      <alignment horizontal="center" vertical="center" wrapText="1"/>
    </xf>
    <xf numFmtId="0" fontId="45" fillId="0" borderId="21"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23" xfId="0" applyFont="1" applyBorder="1" applyAlignment="1">
      <alignment horizontal="center" vertical="center" wrapText="1"/>
    </xf>
    <xf numFmtId="0" fontId="30" fillId="0" borderId="124" xfId="3" applyFont="1" applyBorder="1" applyAlignment="1">
      <alignment horizontal="center" vertical="center"/>
    </xf>
    <xf numFmtId="0" fontId="59" fillId="0" borderId="35" xfId="3" applyFont="1" applyBorder="1" applyAlignment="1">
      <alignment horizontal="center" vertical="center" wrapText="1"/>
    </xf>
    <xf numFmtId="0" fontId="38" fillId="0" borderId="6" xfId="3" applyFont="1" applyBorder="1" applyAlignment="1">
      <alignment horizontal="center" vertical="center" wrapText="1"/>
    </xf>
    <xf numFmtId="0" fontId="38" fillId="0" borderId="1" xfId="3" applyFont="1" applyBorder="1" applyAlignment="1">
      <alignment horizontal="center" vertical="center" wrapText="1"/>
    </xf>
    <xf numFmtId="0" fontId="59" fillId="0" borderId="5" xfId="3" applyFont="1" applyBorder="1" applyAlignment="1">
      <alignment horizontal="center" vertical="center" wrapText="1"/>
    </xf>
    <xf numFmtId="0" fontId="38" fillId="0" borderId="35" xfId="3" applyFont="1" applyBorder="1" applyAlignment="1">
      <alignment horizontal="center" vertical="center" wrapText="1"/>
    </xf>
    <xf numFmtId="0" fontId="38" fillId="0" borderId="9" xfId="3" applyFont="1" applyBorder="1" applyAlignment="1">
      <alignment horizontal="center" vertical="center" wrapText="1"/>
    </xf>
    <xf numFmtId="0" fontId="30" fillId="0" borderId="0" xfId="9" applyFont="1" applyAlignment="1">
      <alignment horizontal="center" vertical="center"/>
    </xf>
    <xf numFmtId="0" fontId="31" fillId="2" borderId="6" xfId="9" applyFont="1" applyFill="1" applyBorder="1" applyAlignment="1">
      <alignment horizontal="center" vertical="center" wrapText="1"/>
    </xf>
    <xf numFmtId="0" fontId="31" fillId="2" borderId="1" xfId="9" applyFont="1" applyFill="1" applyBorder="1" applyAlignment="1">
      <alignment horizontal="center" vertical="center"/>
    </xf>
    <xf numFmtId="0" fontId="31" fillId="2" borderId="5" xfId="9" applyFont="1" applyFill="1" applyBorder="1" applyAlignment="1">
      <alignment horizontal="center" vertical="center"/>
    </xf>
    <xf numFmtId="0" fontId="31" fillId="2" borderId="12" xfId="9" applyFont="1" applyFill="1" applyBorder="1" applyAlignment="1">
      <alignment horizontal="center" vertical="center"/>
    </xf>
    <xf numFmtId="0" fontId="31" fillId="2" borderId="0" xfId="9" applyFont="1" applyFill="1" applyAlignment="1">
      <alignment horizontal="center" vertical="center"/>
    </xf>
    <xf numFmtId="0" fontId="31" fillId="2" borderId="11" xfId="9" applyFont="1" applyFill="1" applyBorder="1" applyAlignment="1">
      <alignment horizontal="center" vertical="center"/>
    </xf>
    <xf numFmtId="0" fontId="31" fillId="2" borderId="10" xfId="9" applyFont="1" applyFill="1" applyBorder="1" applyAlignment="1">
      <alignment horizontal="center" vertical="center"/>
    </xf>
    <xf numFmtId="0" fontId="31" fillId="2" borderId="8" xfId="9" applyFont="1" applyFill="1" applyBorder="1" applyAlignment="1">
      <alignment horizontal="center" vertical="center"/>
    </xf>
    <xf numFmtId="0" fontId="31" fillId="2" borderId="9" xfId="9" applyFont="1" applyFill="1" applyBorder="1" applyAlignment="1">
      <alignment horizontal="center" vertical="center"/>
    </xf>
    <xf numFmtId="0" fontId="57" fillId="0" borderId="4" xfId="9" applyFont="1" applyBorder="1" applyAlignment="1">
      <alignment horizontal="left" vertical="center" wrapText="1"/>
    </xf>
    <xf numFmtId="0" fontId="57" fillId="0" borderId="3" xfId="9" applyFont="1" applyBorder="1" applyAlignment="1">
      <alignment horizontal="left" vertical="center" wrapText="1"/>
    </xf>
    <xf numFmtId="0" fontId="57" fillId="0" borderId="2" xfId="9" applyFont="1" applyBorder="1" applyAlignment="1">
      <alignment horizontal="left" vertical="center" wrapText="1"/>
    </xf>
    <xf numFmtId="0" fontId="31" fillId="2" borderId="6" xfId="9" applyFont="1" applyFill="1" applyBorder="1" applyAlignment="1">
      <alignment horizontal="center" vertical="center" wrapText="1" shrinkToFit="1"/>
    </xf>
    <xf numFmtId="0" fontId="31" fillId="2" borderId="1" xfId="9" applyFont="1" applyFill="1" applyBorder="1" applyAlignment="1">
      <alignment horizontal="center" vertical="center" wrapText="1" shrinkToFit="1"/>
    </xf>
    <xf numFmtId="0" fontId="31" fillId="2" borderId="5" xfId="9" applyFont="1" applyFill="1" applyBorder="1" applyAlignment="1">
      <alignment horizontal="center" vertical="center" wrapText="1" shrinkToFit="1"/>
    </xf>
    <xf numFmtId="0" fontId="31" fillId="2" borderId="12" xfId="9" applyFont="1" applyFill="1" applyBorder="1" applyAlignment="1">
      <alignment horizontal="center" vertical="center" wrapText="1" shrinkToFit="1"/>
    </xf>
    <xf numFmtId="0" fontId="31" fillId="2" borderId="0" xfId="9" applyFont="1" applyFill="1" applyAlignment="1">
      <alignment horizontal="center" vertical="center" wrapText="1" shrinkToFit="1"/>
    </xf>
    <xf numFmtId="0" fontId="31" fillId="2" borderId="11" xfId="9" applyFont="1" applyFill="1" applyBorder="1" applyAlignment="1">
      <alignment horizontal="center" vertical="center" wrapText="1" shrinkToFit="1"/>
    </xf>
    <xf numFmtId="0" fontId="31" fillId="2" borderId="10" xfId="9" applyFont="1" applyFill="1" applyBorder="1" applyAlignment="1">
      <alignment horizontal="center" vertical="center" wrapText="1" shrinkToFit="1"/>
    </xf>
    <xf numFmtId="0" fontId="31" fillId="2" borderId="8" xfId="9" applyFont="1" applyFill="1" applyBorder="1" applyAlignment="1">
      <alignment horizontal="center" vertical="center" wrapText="1" shrinkToFit="1"/>
    </xf>
    <xf numFmtId="0" fontId="31" fillId="2" borderId="9" xfId="9" applyFont="1" applyFill="1" applyBorder="1" applyAlignment="1">
      <alignment horizontal="center" vertical="center" wrapText="1" shrinkToFit="1"/>
    </xf>
    <xf numFmtId="0" fontId="38" fillId="0" borderId="6" xfId="9" applyFont="1" applyBorder="1" applyAlignment="1">
      <alignment horizontal="left" vertical="center" wrapText="1"/>
    </xf>
    <xf numFmtId="0" fontId="38" fillId="0" borderId="1" xfId="9" applyFont="1" applyBorder="1" applyAlignment="1">
      <alignment horizontal="left" vertical="center" wrapText="1"/>
    </xf>
    <xf numFmtId="0" fontId="38" fillId="0" borderId="5" xfId="9" applyFont="1" applyBorder="1" applyAlignment="1">
      <alignment horizontal="left" vertical="center" wrapText="1"/>
    </xf>
    <xf numFmtId="0" fontId="38" fillId="0" borderId="10" xfId="9" applyFont="1" applyBorder="1" applyAlignment="1">
      <alignment horizontal="left" vertical="center" wrapText="1"/>
    </xf>
    <xf numFmtId="0" fontId="38" fillId="0" borderId="8" xfId="9" applyFont="1" applyBorder="1" applyAlignment="1">
      <alignment horizontal="left" vertical="center" wrapText="1"/>
    </xf>
    <xf numFmtId="0" fontId="38" fillId="0" borderId="9" xfId="9" applyFont="1" applyBorder="1" applyAlignment="1">
      <alignment horizontal="left" vertical="center" wrapText="1"/>
    </xf>
    <xf numFmtId="0" fontId="31" fillId="2" borderId="12" xfId="9" applyFont="1" applyFill="1" applyBorder="1" applyAlignment="1">
      <alignment horizontal="center" vertical="center" wrapText="1"/>
    </xf>
    <xf numFmtId="0" fontId="38" fillId="0" borderId="12" xfId="9" applyFont="1" applyBorder="1" applyAlignment="1">
      <alignment horizontal="left" vertical="center" wrapText="1"/>
    </xf>
    <xf numFmtId="0" fontId="38" fillId="0" borderId="0" xfId="9" applyFont="1" applyAlignment="1">
      <alignment horizontal="left" vertical="center" wrapText="1"/>
    </xf>
    <xf numFmtId="0" fontId="38" fillId="0" borderId="11" xfId="9" applyFont="1" applyBorder="1" applyAlignment="1">
      <alignment horizontal="left" vertical="center" wrapText="1"/>
    </xf>
    <xf numFmtId="0" fontId="31" fillId="2" borderId="7" xfId="9" applyFont="1" applyFill="1" applyBorder="1" applyAlignment="1">
      <alignment horizontal="center" vertical="center"/>
    </xf>
    <xf numFmtId="0" fontId="38" fillId="0" borderId="6" xfId="9" applyFont="1" applyBorder="1" applyAlignment="1">
      <alignment horizontal="left" vertical="center"/>
    </xf>
    <xf numFmtId="0" fontId="38" fillId="0" borderId="1" xfId="9" applyFont="1" applyBorder="1" applyAlignment="1">
      <alignment horizontal="left" vertical="center"/>
    </xf>
    <xf numFmtId="0" fontId="38" fillId="0" borderId="5" xfId="9" applyFont="1" applyBorder="1" applyAlignment="1">
      <alignment horizontal="left" vertical="center"/>
    </xf>
    <xf numFmtId="0" fontId="38" fillId="0" borderId="10" xfId="9" applyFont="1" applyBorder="1" applyAlignment="1">
      <alignment horizontal="left" vertical="center"/>
    </xf>
    <xf numFmtId="0" fontId="38" fillId="0" borderId="8" xfId="9" applyFont="1" applyBorder="1" applyAlignment="1">
      <alignment horizontal="left" vertical="center"/>
    </xf>
    <xf numFmtId="0" fontId="38" fillId="0" borderId="9" xfId="9" applyFont="1" applyBorder="1" applyAlignment="1">
      <alignment horizontal="left" vertical="center"/>
    </xf>
    <xf numFmtId="0" fontId="38" fillId="0" borderId="12" xfId="9" applyFont="1" applyBorder="1" applyAlignment="1">
      <alignment horizontal="left" vertical="center"/>
    </xf>
    <xf numFmtId="0" fontId="38" fillId="0" borderId="0" xfId="9" applyFont="1" applyAlignment="1">
      <alignment horizontal="left" vertical="center"/>
    </xf>
    <xf numFmtId="0" fontId="38" fillId="0" borderId="11" xfId="9" applyFont="1" applyBorder="1" applyAlignment="1">
      <alignment horizontal="left" vertical="center"/>
    </xf>
    <xf numFmtId="0" fontId="35" fillId="2" borderId="7" xfId="9" applyFont="1" applyFill="1" applyBorder="1" applyAlignment="1">
      <alignment horizontal="center" vertical="center"/>
    </xf>
    <xf numFmtId="0" fontId="38" fillId="0" borderId="6" xfId="9" applyFont="1" applyBorder="1" applyAlignment="1">
      <alignment horizontal="left" vertical="top" wrapText="1"/>
    </xf>
    <xf numFmtId="0" fontId="38" fillId="0" borderId="1" xfId="9" applyFont="1" applyBorder="1" applyAlignment="1">
      <alignment horizontal="left" vertical="top" wrapText="1"/>
    </xf>
    <xf numFmtId="0" fontId="38" fillId="0" borderId="5" xfId="9" applyFont="1" applyBorder="1" applyAlignment="1">
      <alignment horizontal="left" vertical="top" wrapText="1"/>
    </xf>
    <xf numFmtId="0" fontId="38" fillId="0" borderId="12" xfId="9" applyFont="1" applyBorder="1" applyAlignment="1">
      <alignment horizontal="left" vertical="top" wrapText="1"/>
    </xf>
    <xf numFmtId="0" fontId="38" fillId="0" borderId="0" xfId="9" applyFont="1" applyAlignment="1">
      <alignment horizontal="left" vertical="top" wrapText="1"/>
    </xf>
    <xf numFmtId="0" fontId="38" fillId="0" borderId="11" xfId="9" applyFont="1" applyBorder="1" applyAlignment="1">
      <alignment horizontal="left" vertical="top" wrapText="1"/>
    </xf>
    <xf numFmtId="0" fontId="38" fillId="0" borderId="10" xfId="9" applyFont="1" applyBorder="1" applyAlignment="1">
      <alignment horizontal="left" vertical="top" wrapText="1"/>
    </xf>
    <xf numFmtId="0" fontId="38" fillId="0" borderId="8" xfId="9" applyFont="1" applyBorder="1" applyAlignment="1">
      <alignment horizontal="left" vertical="top" wrapText="1"/>
    </xf>
    <xf numFmtId="0" fontId="38" fillId="0" borderId="9" xfId="9" applyFont="1" applyBorder="1" applyAlignment="1">
      <alignment horizontal="left" vertical="top" wrapText="1"/>
    </xf>
    <xf numFmtId="0" fontId="31" fillId="2" borderId="6" xfId="9" applyFont="1" applyFill="1" applyBorder="1" applyAlignment="1">
      <alignment horizontal="center" vertical="center" shrinkToFit="1"/>
    </xf>
    <xf numFmtId="0" fontId="31" fillId="2" borderId="1" xfId="9" applyFont="1" applyFill="1" applyBorder="1" applyAlignment="1">
      <alignment horizontal="center" vertical="center" shrinkToFit="1"/>
    </xf>
    <xf numFmtId="0" fontId="31" fillId="2" borderId="10" xfId="9" applyFont="1" applyFill="1" applyBorder="1" applyAlignment="1">
      <alignment horizontal="center" vertical="center" shrinkToFit="1"/>
    </xf>
    <xf numFmtId="0" fontId="31" fillId="2" borderId="8" xfId="9" applyFont="1" applyFill="1" applyBorder="1" applyAlignment="1">
      <alignment horizontal="center" vertical="center" shrinkToFit="1"/>
    </xf>
    <xf numFmtId="0" fontId="38" fillId="0" borderId="6" xfId="9" applyFont="1" applyBorder="1" applyAlignment="1">
      <alignment horizontal="center" vertical="center"/>
    </xf>
    <xf numFmtId="0" fontId="38" fillId="0" borderId="1" xfId="9" applyFont="1" applyBorder="1" applyAlignment="1">
      <alignment horizontal="center" vertical="center"/>
    </xf>
    <xf numFmtId="0" fontId="31" fillId="0" borderId="1" xfId="9" applyFont="1" applyBorder="1" applyAlignment="1">
      <alignment horizontal="center" vertical="center"/>
    </xf>
    <xf numFmtId="0" fontId="31" fillId="0" borderId="8" xfId="9" applyFont="1" applyBorder="1" applyAlignment="1">
      <alignment horizontal="center" vertical="center"/>
    </xf>
    <xf numFmtId="0" fontId="33" fillId="0" borderId="1" xfId="9" applyFont="1" applyBorder="1" applyAlignment="1">
      <alignment horizontal="center" vertical="center"/>
    </xf>
    <xf numFmtId="0" fontId="33" fillId="0" borderId="8" xfId="9" applyFont="1" applyBorder="1" applyAlignment="1">
      <alignment horizontal="center" vertical="center"/>
    </xf>
    <xf numFmtId="0" fontId="31" fillId="2" borderId="6" xfId="9" applyFont="1" applyFill="1" applyBorder="1" applyAlignment="1">
      <alignment horizontal="center" vertical="center"/>
    </xf>
    <xf numFmtId="0" fontId="37" fillId="2" borderId="6" xfId="9" applyFont="1" applyFill="1" applyBorder="1" applyAlignment="1">
      <alignment horizontal="center" vertical="center"/>
    </xf>
    <xf numFmtId="0" fontId="37" fillId="2" borderId="1" xfId="9" applyFont="1" applyFill="1" applyBorder="1" applyAlignment="1">
      <alignment horizontal="center" vertical="center"/>
    </xf>
    <xf numFmtId="0" fontId="37" fillId="2" borderId="5" xfId="9" applyFont="1" applyFill="1" applyBorder="1" applyAlignment="1">
      <alignment horizontal="center" vertical="center"/>
    </xf>
    <xf numFmtId="0" fontId="37" fillId="2" borderId="10" xfId="9" applyFont="1" applyFill="1" applyBorder="1" applyAlignment="1">
      <alignment horizontal="center" vertical="center"/>
    </xf>
    <xf numFmtId="0" fontId="37" fillId="2" borderId="8" xfId="9" applyFont="1" applyFill="1" applyBorder="1" applyAlignment="1">
      <alignment horizontal="center" vertical="center"/>
    </xf>
    <xf numFmtId="0" fontId="37" fillId="2" borderId="9" xfId="9" applyFont="1" applyFill="1" applyBorder="1" applyAlignment="1">
      <alignment horizontal="center" vertical="center"/>
    </xf>
    <xf numFmtId="0" fontId="62" fillId="0" borderId="0" xfId="0" applyFont="1" applyAlignment="1">
      <alignment horizontal="justify" vertical="center"/>
    </xf>
    <xf numFmtId="0" fontId="63" fillId="7" borderId="152" xfId="0" applyFont="1" applyFill="1" applyBorder="1" applyAlignment="1">
      <alignment horizontal="justify" vertical="center" wrapText="1"/>
    </xf>
    <xf numFmtId="0" fontId="63" fillId="7" borderId="156" xfId="0" applyFont="1" applyFill="1" applyBorder="1" applyAlignment="1">
      <alignment horizontal="justify" vertical="center" wrapText="1"/>
    </xf>
    <xf numFmtId="0" fontId="63" fillId="0" borderId="152" xfId="0" applyFont="1" applyBorder="1" applyAlignment="1">
      <alignment horizontal="left" vertical="top" wrapText="1"/>
    </xf>
    <xf numFmtId="0" fontId="63" fillId="0" borderId="156" xfId="0" applyFont="1" applyBorder="1" applyAlignment="1">
      <alignment horizontal="left" vertical="top" wrapText="1"/>
    </xf>
    <xf numFmtId="0" fontId="5" fillId="3" borderId="4" xfId="18" applyFont="1" applyFill="1" applyBorder="1" applyAlignment="1">
      <alignment horizontal="center" vertical="center"/>
    </xf>
    <xf numFmtId="0" fontId="5" fillId="3" borderId="3" xfId="18" applyFont="1" applyFill="1" applyBorder="1" applyAlignment="1">
      <alignment horizontal="center" vertical="center"/>
    </xf>
    <xf numFmtId="0" fontId="5" fillId="3" borderId="2" xfId="18" applyFont="1" applyFill="1" applyBorder="1" applyAlignment="1">
      <alignment horizontal="center" vertical="center"/>
    </xf>
    <xf numFmtId="0" fontId="54" fillId="0" borderId="0" xfId="18" applyFont="1" applyAlignment="1">
      <alignment horizontal="left" vertical="center" wrapText="1"/>
    </xf>
    <xf numFmtId="0" fontId="5" fillId="3" borderId="10" xfId="18" applyFont="1" applyFill="1" applyBorder="1" applyAlignment="1">
      <alignment horizontal="center" vertical="center"/>
    </xf>
    <xf numFmtId="0" fontId="5" fillId="3" borderId="8" xfId="18" applyFont="1" applyFill="1" applyBorder="1" applyAlignment="1">
      <alignment horizontal="center" vertical="center"/>
    </xf>
    <xf numFmtId="0" fontId="5" fillId="3" borderId="9" xfId="18" applyFont="1" applyFill="1" applyBorder="1" applyAlignment="1">
      <alignment horizontal="center" vertical="center"/>
    </xf>
    <xf numFmtId="0" fontId="37" fillId="0" borderId="4" xfId="18" applyFont="1" applyBorder="1" applyAlignment="1">
      <alignment horizontal="left" vertical="center" wrapText="1"/>
    </xf>
    <xf numFmtId="0" fontId="37" fillId="0" borderId="3" xfId="18" applyFont="1" applyBorder="1" applyAlignment="1">
      <alignment horizontal="left" vertical="center"/>
    </xf>
    <xf numFmtId="0" fontId="37" fillId="0" borderId="2" xfId="18" applyFont="1" applyBorder="1" applyAlignment="1">
      <alignment horizontal="left" vertical="center"/>
    </xf>
    <xf numFmtId="0" fontId="37" fillId="0" borderId="4" xfId="18" applyFont="1" applyBorder="1" applyAlignment="1">
      <alignment horizontal="left" vertical="center"/>
    </xf>
    <xf numFmtId="0" fontId="37" fillId="0" borderId="6" xfId="18" applyFont="1" applyBorder="1" applyAlignment="1">
      <alignment horizontal="center" vertical="center" wrapText="1"/>
    </xf>
    <xf numFmtId="0" fontId="37" fillId="0" borderId="1" xfId="18" applyFont="1" applyBorder="1" applyAlignment="1">
      <alignment horizontal="center" vertical="center" wrapText="1"/>
    </xf>
    <xf numFmtId="0" fontId="37" fillId="0" borderId="5" xfId="18" applyFont="1" applyBorder="1" applyAlignment="1">
      <alignment horizontal="center" vertical="center" wrapText="1"/>
    </xf>
    <xf numFmtId="0" fontId="37" fillId="0" borderId="12" xfId="18" applyFont="1" applyBorder="1" applyAlignment="1">
      <alignment horizontal="center" vertical="center" wrapText="1"/>
    </xf>
    <xf numFmtId="0" fontId="37" fillId="0" borderId="0" xfId="18" applyFont="1" applyAlignment="1">
      <alignment horizontal="center" vertical="center" wrapText="1"/>
    </xf>
    <xf numFmtId="0" fontId="37" fillId="0" borderId="11" xfId="18" applyFont="1" applyBorder="1" applyAlignment="1">
      <alignment horizontal="center" vertical="center" wrapText="1"/>
    </xf>
    <xf numFmtId="0" fontId="37" fillId="0" borderId="10" xfId="18" applyFont="1" applyBorder="1" applyAlignment="1">
      <alignment horizontal="center" vertical="center" wrapText="1"/>
    </xf>
    <xf numFmtId="0" fontId="37" fillId="0" borderId="8" xfId="18" applyFont="1" applyBorder="1" applyAlignment="1">
      <alignment horizontal="center" vertical="center" wrapText="1"/>
    </xf>
    <xf numFmtId="0" fontId="37" fillId="0" borderId="9" xfId="18" applyFont="1" applyBorder="1" applyAlignment="1">
      <alignment horizontal="center" vertical="center" wrapText="1"/>
    </xf>
    <xf numFmtId="0" fontId="5" fillId="0" borderId="0" xfId="18" applyFont="1" applyAlignment="1">
      <alignment horizontal="center" vertical="center"/>
    </xf>
    <xf numFmtId="0" fontId="37" fillId="3" borderId="4" xfId="18" applyFont="1" applyFill="1" applyBorder="1" applyAlignment="1">
      <alignment horizontal="center" vertical="center" wrapText="1"/>
    </xf>
    <xf numFmtId="0" fontId="37" fillId="3" borderId="3" xfId="18" applyFont="1" applyFill="1" applyBorder="1" applyAlignment="1">
      <alignment horizontal="center" vertical="center" wrapText="1"/>
    </xf>
    <xf numFmtId="0" fontId="37" fillId="3" borderId="2" xfId="18" applyFont="1" applyFill="1" applyBorder="1" applyAlignment="1">
      <alignment horizontal="center" vertical="center" wrapText="1"/>
    </xf>
    <xf numFmtId="0" fontId="41" fillId="0" borderId="4" xfId="18" applyFont="1" applyBorder="1" applyAlignment="1">
      <alignment horizontal="left" vertical="center"/>
    </xf>
    <xf numFmtId="0" fontId="29" fillId="0" borderId="3" xfId="18" applyFont="1" applyBorder="1" applyAlignment="1">
      <alignment horizontal="left" vertical="center"/>
    </xf>
    <xf numFmtId="0" fontId="29" fillId="0" borderId="2" xfId="18" applyFont="1" applyBorder="1" applyAlignment="1">
      <alignment horizontal="left" vertical="center"/>
    </xf>
    <xf numFmtId="0" fontId="5" fillId="0" borderId="3" xfId="18" applyFont="1" applyBorder="1" applyAlignment="1">
      <alignment horizontal="center" vertical="center"/>
    </xf>
    <xf numFmtId="0" fontId="5" fillId="0" borderId="2" xfId="18" applyFont="1" applyBorder="1" applyAlignment="1">
      <alignment horizontal="center" vertical="center"/>
    </xf>
    <xf numFmtId="0" fontId="31" fillId="0" borderId="4" xfId="18" applyFont="1" applyBorder="1" applyAlignment="1">
      <alignment horizontal="left" vertical="top" wrapText="1"/>
    </xf>
    <xf numFmtId="0" fontId="31" fillId="0" borderId="3" xfId="18" applyFont="1" applyBorder="1" applyAlignment="1">
      <alignment horizontal="left" vertical="top"/>
    </xf>
    <xf numFmtId="0" fontId="31" fillId="0" borderId="2" xfId="18" applyFont="1" applyBorder="1" applyAlignment="1">
      <alignment horizontal="left" vertical="top"/>
    </xf>
    <xf numFmtId="0" fontId="31" fillId="0" borderId="4" xfId="18" applyFont="1" applyBorder="1" applyAlignment="1">
      <alignment horizontal="left" vertical="top"/>
    </xf>
    <xf numFmtId="0" fontId="30" fillId="4" borderId="4" xfId="18" applyFont="1" applyFill="1" applyBorder="1" applyAlignment="1">
      <alignment horizontal="left" vertical="center" wrapText="1"/>
    </xf>
    <xf numFmtId="0" fontId="30" fillId="4" borderId="3" xfId="18" applyFont="1" applyFill="1" applyBorder="1" applyAlignment="1">
      <alignment horizontal="left" vertical="center"/>
    </xf>
    <xf numFmtId="0" fontId="30" fillId="4" borderId="2" xfId="18" applyFont="1" applyFill="1" applyBorder="1" applyAlignment="1">
      <alignment horizontal="left" vertical="center"/>
    </xf>
    <xf numFmtId="0" fontId="5" fillId="0" borderId="7" xfId="18" applyFont="1" applyBorder="1" applyAlignment="1">
      <alignment horizontal="center" vertical="center"/>
    </xf>
    <xf numFmtId="0" fontId="12" fillId="0" borderId="7" xfId="18" applyBorder="1" applyAlignment="1">
      <alignment horizontal="center" vertical="center"/>
    </xf>
    <xf numFmtId="0" fontId="30" fillId="0" borderId="7" xfId="18" applyFont="1" applyBorder="1" applyAlignment="1">
      <alignment horizontal="left" vertical="center"/>
    </xf>
    <xf numFmtId="0" fontId="30" fillId="0" borderId="7" xfId="18" applyFont="1" applyBorder="1" applyAlignment="1">
      <alignment horizontal="center" vertical="center"/>
    </xf>
    <xf numFmtId="0" fontId="67" fillId="0" borderId="0" xfId="45" applyFont="1" applyAlignment="1">
      <alignment horizontal="center" vertical="center"/>
    </xf>
    <xf numFmtId="0" fontId="3" fillId="0" borderId="4" xfId="45" applyBorder="1" applyAlignment="1">
      <alignment horizontal="left" vertical="center"/>
    </xf>
    <xf numFmtId="0" fontId="3" fillId="0" borderId="3" xfId="45" applyBorder="1" applyAlignment="1">
      <alignment horizontal="left" vertical="center"/>
    </xf>
    <xf numFmtId="0" fontId="3" fillId="0" borderId="2" xfId="45" applyBorder="1" applyAlignment="1">
      <alignment horizontal="left" vertical="center"/>
    </xf>
    <xf numFmtId="0" fontId="1" fillId="0" borderId="0" xfId="45" applyFont="1">
      <alignment vertical="center"/>
    </xf>
  </cellXfs>
  <cellStyles count="46">
    <cellStyle name="桁区切り" xfId="5" builtinId="6"/>
    <cellStyle name="標準" xfId="0" builtinId="0"/>
    <cellStyle name="標準 10" xfId="14"/>
    <cellStyle name="標準 10 2" xfId="33"/>
    <cellStyle name="標準 11" xfId="16"/>
    <cellStyle name="標準 11 2" xfId="17"/>
    <cellStyle name="標準 11 2 2" xfId="20"/>
    <cellStyle name="標準 11 2 3" xfId="36"/>
    <cellStyle name="標準 11 3" xfId="35"/>
    <cellStyle name="標準 12" xfId="44"/>
    <cellStyle name="標準 12 2" xfId="45"/>
    <cellStyle name="標準 13" xfId="43"/>
    <cellStyle name="標準 15 2" xfId="42"/>
    <cellStyle name="標準 2" xfId="1"/>
    <cellStyle name="標準 2 2" xfId="21"/>
    <cellStyle name="標準 3" xfId="2"/>
    <cellStyle name="標準 3 2" xfId="10"/>
    <cellStyle name="標準 3 2 2" xfId="29"/>
    <cellStyle name="標準 3 3" xfId="22"/>
    <cellStyle name="標準 3 4" xfId="38"/>
    <cellStyle name="標準 4" xfId="3"/>
    <cellStyle name="標準 4 2" xfId="11"/>
    <cellStyle name="標準 4 2 2" xfId="30"/>
    <cellStyle name="標準 4 3" xfId="19"/>
    <cellStyle name="標準 4 4" xfId="23"/>
    <cellStyle name="標準 4 5" xfId="39"/>
    <cellStyle name="標準 4 6" xfId="40"/>
    <cellStyle name="標準 5" xfId="4"/>
    <cellStyle name="標準 5 2" xfId="24"/>
    <cellStyle name="標準 6" xfId="6"/>
    <cellStyle name="標準 6 2" xfId="9"/>
    <cellStyle name="標準 6 2 2" xfId="18"/>
    <cellStyle name="標準 6 2 2 2" xfId="37"/>
    <cellStyle name="標準 6 2 3" xfId="28"/>
    <cellStyle name="標準 6 3" xfId="25"/>
    <cellStyle name="標準 7" xfId="7"/>
    <cellStyle name="標準 7 2" xfId="26"/>
    <cellStyle name="標準 8" xfId="8"/>
    <cellStyle name="標準 8 2" xfId="15"/>
    <cellStyle name="標準 8 2 2" xfId="34"/>
    <cellStyle name="標準 8 3" xfId="27"/>
    <cellStyle name="標準 9" xfId="12"/>
    <cellStyle name="標準 9 2" xfId="13"/>
    <cellStyle name="標準 9 2 2" xfId="32"/>
    <cellStyle name="標準 9 3" xfId="31"/>
    <cellStyle name="標準 9 4" xfId="41"/>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xmlns=""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a:t>
          </a:r>
          <a:r>
            <a:rPr kumimoji="1" lang="en-US" altLang="ja-JP" sz="1050">
              <a:solidFill>
                <a:schemeClr val="tx1"/>
              </a:solidFill>
              <a:latin typeface="メイリオ" panose="020B0604030504040204" pitchFamily="50" charset="-128"/>
              <a:ea typeface="メイリオ" panose="020B0604030504040204" pitchFamily="50" charset="-128"/>
            </a:rPr>
            <a:t>1</a:t>
          </a:r>
          <a:endParaRPr kumimoji="1" lang="ja-JP" altLang="en-US" sz="105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0</xdr:row>
      <xdr:rowOff>38100</xdr:rowOff>
    </xdr:from>
    <xdr:to>
      <xdr:col>29</xdr:col>
      <xdr:colOff>0</xdr:colOff>
      <xdr:row>1</xdr:row>
      <xdr:rowOff>161925</xdr:rowOff>
    </xdr:to>
    <xdr:sp macro="" textlink="">
      <xdr:nvSpPr>
        <xdr:cNvPr id="2" name="正方形/長方形 1" hidden="1">
          <a:extLst>
            <a:ext uri="{FF2B5EF4-FFF2-40B4-BE49-F238E27FC236}">
              <a16:creationId xmlns:a16="http://schemas.microsoft.com/office/drawing/2014/main" xmlns=""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29</xdr:col>
      <xdr:colOff>103790</xdr:colOff>
      <xdr:row>99</xdr:row>
      <xdr:rowOff>163897</xdr:rowOff>
    </xdr:from>
    <xdr:to>
      <xdr:col>45</xdr:col>
      <xdr:colOff>179990</xdr:colOff>
      <xdr:row>108</xdr:row>
      <xdr:rowOff>39414</xdr:rowOff>
    </xdr:to>
    <xdr:sp macro="" textlink="">
      <xdr:nvSpPr>
        <xdr:cNvPr id="3" name="Text Box 34" hidden="1">
          <a:extLst>
            <a:ext uri="{FF2B5EF4-FFF2-40B4-BE49-F238E27FC236}">
              <a16:creationId xmlns:a16="http://schemas.microsoft.com/office/drawing/2014/main" xmlns=""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27</xdr:col>
      <xdr:colOff>705970</xdr:colOff>
      <xdr:row>0</xdr:row>
      <xdr:rowOff>93820</xdr:rowOff>
    </xdr:from>
    <xdr:to>
      <xdr:col>28</xdr:col>
      <xdr:colOff>820581</xdr:colOff>
      <xdr:row>1</xdr:row>
      <xdr:rowOff>190500</xdr:rowOff>
    </xdr:to>
    <xdr:sp macro="" textlink="">
      <xdr:nvSpPr>
        <xdr:cNvPr id="4" name="正方形/長方形 3">
          <a:extLst>
            <a:ext uri="{FF2B5EF4-FFF2-40B4-BE49-F238E27FC236}">
              <a16:creationId xmlns:a16="http://schemas.microsoft.com/office/drawing/2014/main" xmlns=""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103790</xdr:colOff>
      <xdr:row>78</xdr:row>
      <xdr:rowOff>163897</xdr:rowOff>
    </xdr:from>
    <xdr:to>
      <xdr:col>45</xdr:col>
      <xdr:colOff>179990</xdr:colOff>
      <xdr:row>87</xdr:row>
      <xdr:rowOff>0</xdr:rowOff>
    </xdr:to>
    <xdr:sp macro="" textlink="">
      <xdr:nvSpPr>
        <xdr:cNvPr id="5" name="Text Box 34" hidden="1">
          <a:extLst>
            <a:ext uri="{FF2B5EF4-FFF2-40B4-BE49-F238E27FC236}">
              <a16:creationId xmlns:a16="http://schemas.microsoft.com/office/drawing/2014/main" xmlns=""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29</xdr:col>
      <xdr:colOff>104774</xdr:colOff>
      <xdr:row>4</xdr:row>
      <xdr:rowOff>38100</xdr:rowOff>
    </xdr:from>
    <xdr:to>
      <xdr:col>46</xdr:col>
      <xdr:colOff>134469</xdr:colOff>
      <xdr:row>5</xdr:row>
      <xdr:rowOff>161925</xdr:rowOff>
    </xdr:to>
    <xdr:sp macro="" textlink="">
      <xdr:nvSpPr>
        <xdr:cNvPr id="6" name="テキスト ボックス 5">
          <a:extLst>
            <a:ext uri="{FF2B5EF4-FFF2-40B4-BE49-F238E27FC236}">
              <a16:creationId xmlns:a16="http://schemas.microsoft.com/office/drawing/2014/main" xmlns=""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25</xdr:col>
      <xdr:colOff>216086</xdr:colOff>
      <xdr:row>76</xdr:row>
      <xdr:rowOff>1308</xdr:rowOff>
    </xdr:from>
    <xdr:to>
      <xdr:col>28</xdr:col>
      <xdr:colOff>581435</xdr:colOff>
      <xdr:row>79</xdr:row>
      <xdr:rowOff>158750</xdr:rowOff>
    </xdr:to>
    <xdr:sp macro="" textlink="">
      <xdr:nvSpPr>
        <xdr:cNvPr id="7" name="テキスト ボックス 6">
          <a:extLst>
            <a:ext uri="{FF2B5EF4-FFF2-40B4-BE49-F238E27FC236}">
              <a16:creationId xmlns:a16="http://schemas.microsoft.com/office/drawing/2014/main" xmlns="" id="{00000000-0008-0000-0300-000007000000}"/>
            </a:ext>
          </a:extLst>
        </xdr:cNvPr>
        <xdr:cNvSpPr txBox="1"/>
      </xdr:nvSpPr>
      <xdr:spPr>
        <a:xfrm>
          <a:off x="6460253" y="25030891"/>
          <a:ext cx="3476849" cy="6654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twoCellAnchor>
    <xdr:from>
      <xdr:col>45</xdr:col>
      <xdr:colOff>28015</xdr:colOff>
      <xdr:row>70</xdr:row>
      <xdr:rowOff>139513</xdr:rowOff>
    </xdr:from>
    <xdr:to>
      <xdr:col>63</xdr:col>
      <xdr:colOff>15540</xdr:colOff>
      <xdr:row>73</xdr:row>
      <xdr:rowOff>31750</xdr:rowOff>
    </xdr:to>
    <xdr:sp macro="" textlink="">
      <xdr:nvSpPr>
        <xdr:cNvPr id="9" name="テキスト ボックス 8">
          <a:extLst>
            <a:ext uri="{FF2B5EF4-FFF2-40B4-BE49-F238E27FC236}">
              <a16:creationId xmlns:a16="http://schemas.microsoft.com/office/drawing/2014/main" xmlns="" id="{AF610206-CABD-4363-BECE-A0F3B3979632}"/>
            </a:ext>
          </a:extLst>
        </xdr:cNvPr>
        <xdr:cNvSpPr txBox="1"/>
      </xdr:nvSpPr>
      <xdr:spPr>
        <a:xfrm>
          <a:off x="13468848" y="23317013"/>
          <a:ext cx="3416525" cy="908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「地域伝統行事・民俗芸能等基盤整備」及び「後継者養成支援整備」のうち「後継者養成支援」の補助対象経費の上限：合計１，０００万円</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xmlns=""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xmlns=""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43</xdr:col>
      <xdr:colOff>19601</xdr:colOff>
      <xdr:row>1</xdr:row>
      <xdr:rowOff>121399</xdr:rowOff>
    </xdr:to>
    <xdr:sp macro="" textlink="">
      <xdr:nvSpPr>
        <xdr:cNvPr id="48" name="正方形/長方形 47">
          <a:extLst>
            <a:ext uri="{FF2B5EF4-FFF2-40B4-BE49-F238E27FC236}">
              <a16:creationId xmlns:a16="http://schemas.microsoft.com/office/drawing/2014/main" xmlns=""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xmlns=""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xmlns=""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40961" name="Check Box 1" hidden="1">
              <a:extLst>
                <a:ext uri="{63B3BB69-23CF-44E3-9099-C40C66FF867C}">
                  <a14:compatExt spid="_x0000_s40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38100</xdr:rowOff>
        </xdr:from>
        <xdr:to>
          <xdr:col>13</xdr:col>
          <xdr:colOff>9525</xdr:colOff>
          <xdr:row>4</xdr:row>
          <xdr:rowOff>266700</xdr:rowOff>
        </xdr:to>
        <xdr:sp macro="" textlink="">
          <xdr:nvSpPr>
            <xdr:cNvPr id="40962" name="Check Box 2" hidden="1">
              <a:extLst>
                <a:ext uri="{63B3BB69-23CF-44E3-9099-C40C66FF867C}">
                  <a14:compatExt spid="_x0000_s40962"/>
                </a:ext>
              </a:extLst>
            </xdr:cNvPr>
            <xdr:cNvSpPr/>
          </xdr:nvSpPr>
          <xdr:spPr>
            <a:xfrm>
              <a:off x="0" y="0"/>
              <a:ext cx="0" cy="0"/>
            </a:xfrm>
            <a:prstGeom prst="rect">
              <a:avLst/>
            </a:prstGeom>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xmlns=""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xmlns=""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xmlns=""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xmlns=""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xmlns=""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xmlns=""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xmlns=""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xmlns=""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40967" name="Check Box 7" hidden="1">
              <a:extLst>
                <a:ext uri="{63B3BB69-23CF-44E3-9099-C40C66FF867C}">
                  <a14:compatExt spid="_x0000_s40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38100</xdr:rowOff>
        </xdr:from>
        <xdr:to>
          <xdr:col>13</xdr:col>
          <xdr:colOff>9525</xdr:colOff>
          <xdr:row>4</xdr:row>
          <xdr:rowOff>266700</xdr:rowOff>
        </xdr:to>
        <xdr:sp macro="" textlink="">
          <xdr:nvSpPr>
            <xdr:cNvPr id="40968" name="Check Box 8" hidden="1">
              <a:extLst>
                <a:ext uri="{63B3BB69-23CF-44E3-9099-C40C66FF867C}">
                  <a14:compatExt spid="_x0000_s40968"/>
                </a:ext>
              </a:extLst>
            </xdr:cNvPr>
            <xdr:cNvSpPr/>
          </xdr:nvSpPr>
          <xdr:spPr>
            <a:xfrm>
              <a:off x="0" y="0"/>
              <a:ext cx="0" cy="0"/>
            </a:xfrm>
            <a:prstGeom prst="rect">
              <a:avLst/>
            </a:prstGeom>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xmlns=""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xmlns=""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xmlns=""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xmlns=""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5</xdr:row>
          <xdr:rowOff>57150</xdr:rowOff>
        </xdr:from>
        <xdr:to>
          <xdr:col>1</xdr:col>
          <xdr:colOff>247650</xdr:colOff>
          <xdr:row>6</xdr:row>
          <xdr:rowOff>9525</xdr:rowOff>
        </xdr:to>
        <xdr:sp macro="" textlink="">
          <xdr:nvSpPr>
            <xdr:cNvPr id="70657" name="Check Box 1" hidden="1">
              <a:extLst>
                <a:ext uri="{63B3BB69-23CF-44E3-9099-C40C66FF867C}">
                  <a14:compatExt spid="_x0000_s70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6</xdr:row>
          <xdr:rowOff>57150</xdr:rowOff>
        </xdr:from>
        <xdr:to>
          <xdr:col>1</xdr:col>
          <xdr:colOff>247650</xdr:colOff>
          <xdr:row>7</xdr:row>
          <xdr:rowOff>9525</xdr:rowOff>
        </xdr:to>
        <xdr:sp macro="" textlink="">
          <xdr:nvSpPr>
            <xdr:cNvPr id="70658" name="Check Box 2" hidden="1">
              <a:extLst>
                <a:ext uri="{63B3BB69-23CF-44E3-9099-C40C66FF867C}">
                  <a14:compatExt spid="_x0000_s70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xdr:row>
          <xdr:rowOff>57150</xdr:rowOff>
        </xdr:from>
        <xdr:to>
          <xdr:col>1</xdr:col>
          <xdr:colOff>247650</xdr:colOff>
          <xdr:row>10</xdr:row>
          <xdr:rowOff>9525</xdr:rowOff>
        </xdr:to>
        <xdr:sp macro="" textlink="">
          <xdr:nvSpPr>
            <xdr:cNvPr id="70659" name="Check Box 3" hidden="1">
              <a:extLst>
                <a:ext uri="{63B3BB69-23CF-44E3-9099-C40C66FF867C}">
                  <a14:compatExt spid="_x0000_s706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10</xdr:row>
          <xdr:rowOff>57150</xdr:rowOff>
        </xdr:from>
        <xdr:to>
          <xdr:col>1</xdr:col>
          <xdr:colOff>247650</xdr:colOff>
          <xdr:row>11</xdr:row>
          <xdr:rowOff>9525</xdr:rowOff>
        </xdr:to>
        <xdr:sp macro="" textlink="">
          <xdr:nvSpPr>
            <xdr:cNvPr id="70660" name="Check Box 4" hidden="1">
              <a:extLst>
                <a:ext uri="{63B3BB69-23CF-44E3-9099-C40C66FF867C}">
                  <a14:compatExt spid="_x0000_s706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12</xdr:row>
          <xdr:rowOff>57150</xdr:rowOff>
        </xdr:from>
        <xdr:to>
          <xdr:col>1</xdr:col>
          <xdr:colOff>247650</xdr:colOff>
          <xdr:row>13</xdr:row>
          <xdr:rowOff>9525</xdr:rowOff>
        </xdr:to>
        <xdr:sp macro="" textlink="">
          <xdr:nvSpPr>
            <xdr:cNvPr id="70661" name="Check Box 5" hidden="1">
              <a:extLst>
                <a:ext uri="{63B3BB69-23CF-44E3-9099-C40C66FF867C}">
                  <a14:compatExt spid="_x0000_s706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57150</xdr:rowOff>
        </xdr:from>
        <xdr:to>
          <xdr:col>1</xdr:col>
          <xdr:colOff>247650</xdr:colOff>
          <xdr:row>14</xdr:row>
          <xdr:rowOff>9525</xdr:rowOff>
        </xdr:to>
        <xdr:sp macro="" textlink="">
          <xdr:nvSpPr>
            <xdr:cNvPr id="70662" name="Check Box 6" hidden="1">
              <a:extLst>
                <a:ext uri="{63B3BB69-23CF-44E3-9099-C40C66FF867C}">
                  <a14:compatExt spid="_x0000_s706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14</xdr:row>
          <xdr:rowOff>57150</xdr:rowOff>
        </xdr:from>
        <xdr:to>
          <xdr:col>1</xdr:col>
          <xdr:colOff>247650</xdr:colOff>
          <xdr:row>15</xdr:row>
          <xdr:rowOff>9525</xdr:rowOff>
        </xdr:to>
        <xdr:sp macro="" textlink="">
          <xdr:nvSpPr>
            <xdr:cNvPr id="70663" name="Check Box 7" hidden="1">
              <a:extLst>
                <a:ext uri="{63B3BB69-23CF-44E3-9099-C40C66FF867C}">
                  <a14:compatExt spid="_x0000_s70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15</xdr:row>
          <xdr:rowOff>57150</xdr:rowOff>
        </xdr:from>
        <xdr:to>
          <xdr:col>1</xdr:col>
          <xdr:colOff>247650</xdr:colOff>
          <xdr:row>16</xdr:row>
          <xdr:rowOff>9525</xdr:rowOff>
        </xdr:to>
        <xdr:sp macro="" textlink="">
          <xdr:nvSpPr>
            <xdr:cNvPr id="70664" name="Check Box 8" hidden="1">
              <a:extLst>
                <a:ext uri="{63B3BB69-23CF-44E3-9099-C40C66FF867C}">
                  <a14:compatExt spid="_x0000_s706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21</xdr:row>
          <xdr:rowOff>57150</xdr:rowOff>
        </xdr:from>
        <xdr:to>
          <xdr:col>1</xdr:col>
          <xdr:colOff>247650</xdr:colOff>
          <xdr:row>22</xdr:row>
          <xdr:rowOff>9525</xdr:rowOff>
        </xdr:to>
        <xdr:sp macro="" textlink="">
          <xdr:nvSpPr>
            <xdr:cNvPr id="70665" name="Check Box 9" hidden="1">
              <a:extLst>
                <a:ext uri="{63B3BB69-23CF-44E3-9099-C40C66FF867C}">
                  <a14:compatExt spid="_x0000_s706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28</xdr:row>
          <xdr:rowOff>57150</xdr:rowOff>
        </xdr:from>
        <xdr:to>
          <xdr:col>1</xdr:col>
          <xdr:colOff>247650</xdr:colOff>
          <xdr:row>29</xdr:row>
          <xdr:rowOff>9525</xdr:rowOff>
        </xdr:to>
        <xdr:sp macro="" textlink="">
          <xdr:nvSpPr>
            <xdr:cNvPr id="70666" name="Check Box 10" hidden="1">
              <a:extLst>
                <a:ext uri="{63B3BB69-23CF-44E3-9099-C40C66FF867C}">
                  <a14:compatExt spid="_x0000_s706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12</xdr:row>
          <xdr:rowOff>57150</xdr:rowOff>
        </xdr:from>
        <xdr:to>
          <xdr:col>1</xdr:col>
          <xdr:colOff>247650</xdr:colOff>
          <xdr:row>13</xdr:row>
          <xdr:rowOff>9525</xdr:rowOff>
        </xdr:to>
        <xdr:sp macro="" textlink="">
          <xdr:nvSpPr>
            <xdr:cNvPr id="70667" name="Check Box 11" hidden="1">
              <a:extLst>
                <a:ext uri="{63B3BB69-23CF-44E3-9099-C40C66FF867C}">
                  <a14:compatExt spid="_x0000_s706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57150</xdr:rowOff>
        </xdr:from>
        <xdr:to>
          <xdr:col>1</xdr:col>
          <xdr:colOff>247650</xdr:colOff>
          <xdr:row>14</xdr:row>
          <xdr:rowOff>9525</xdr:rowOff>
        </xdr:to>
        <xdr:sp macro="" textlink="">
          <xdr:nvSpPr>
            <xdr:cNvPr id="70668" name="Check Box 12" hidden="1">
              <a:extLst>
                <a:ext uri="{63B3BB69-23CF-44E3-9099-C40C66FF867C}">
                  <a14:compatExt spid="_x0000_s706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12</xdr:row>
          <xdr:rowOff>57150</xdr:rowOff>
        </xdr:from>
        <xdr:to>
          <xdr:col>1</xdr:col>
          <xdr:colOff>247650</xdr:colOff>
          <xdr:row>13</xdr:row>
          <xdr:rowOff>9525</xdr:rowOff>
        </xdr:to>
        <xdr:sp macro="" textlink="">
          <xdr:nvSpPr>
            <xdr:cNvPr id="70669" name="Check Box 13" hidden="1">
              <a:extLst>
                <a:ext uri="{63B3BB69-23CF-44E3-9099-C40C66FF867C}">
                  <a14:compatExt spid="_x0000_s70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57150</xdr:rowOff>
        </xdr:from>
        <xdr:to>
          <xdr:col>1</xdr:col>
          <xdr:colOff>247650</xdr:colOff>
          <xdr:row>14</xdr:row>
          <xdr:rowOff>9525</xdr:rowOff>
        </xdr:to>
        <xdr:sp macro="" textlink="">
          <xdr:nvSpPr>
            <xdr:cNvPr id="70670" name="Check Box 14" hidden="1">
              <a:extLst>
                <a:ext uri="{63B3BB69-23CF-44E3-9099-C40C66FF867C}">
                  <a14:compatExt spid="_x0000_s70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57150</xdr:rowOff>
        </xdr:from>
        <xdr:to>
          <xdr:col>1</xdr:col>
          <xdr:colOff>247650</xdr:colOff>
          <xdr:row>14</xdr:row>
          <xdr:rowOff>9525</xdr:rowOff>
        </xdr:to>
        <xdr:sp macro="" textlink="">
          <xdr:nvSpPr>
            <xdr:cNvPr id="70671" name="Check Box 15" hidden="1">
              <a:extLst>
                <a:ext uri="{63B3BB69-23CF-44E3-9099-C40C66FF867C}">
                  <a14:compatExt spid="_x0000_s70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12</xdr:row>
          <xdr:rowOff>57150</xdr:rowOff>
        </xdr:from>
        <xdr:to>
          <xdr:col>1</xdr:col>
          <xdr:colOff>247650</xdr:colOff>
          <xdr:row>13</xdr:row>
          <xdr:rowOff>9525</xdr:rowOff>
        </xdr:to>
        <xdr:sp macro="" textlink="">
          <xdr:nvSpPr>
            <xdr:cNvPr id="70673" name="Check Box 17" hidden="1">
              <a:extLst>
                <a:ext uri="{63B3BB69-23CF-44E3-9099-C40C66FF867C}">
                  <a14:compatExt spid="_x0000_s70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25</xdr:row>
          <xdr:rowOff>38100</xdr:rowOff>
        </xdr:from>
        <xdr:to>
          <xdr:col>1</xdr:col>
          <xdr:colOff>238125</xdr:colOff>
          <xdr:row>25</xdr:row>
          <xdr:rowOff>276225</xdr:rowOff>
        </xdr:to>
        <xdr:sp macro="" textlink="">
          <xdr:nvSpPr>
            <xdr:cNvPr id="70674" name="Check Box 18" hidden="1">
              <a:extLst>
                <a:ext uri="{63B3BB69-23CF-44E3-9099-C40C66FF867C}">
                  <a14:compatExt spid="_x0000_s70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24</xdr:row>
          <xdr:rowOff>57150</xdr:rowOff>
        </xdr:from>
        <xdr:to>
          <xdr:col>1</xdr:col>
          <xdr:colOff>247650</xdr:colOff>
          <xdr:row>25</xdr:row>
          <xdr:rowOff>9525</xdr:rowOff>
        </xdr:to>
        <xdr:sp macro="" textlink="">
          <xdr:nvSpPr>
            <xdr:cNvPr id="70675" name="Check Box 19" hidden="1">
              <a:extLst>
                <a:ext uri="{63B3BB69-23CF-44E3-9099-C40C66FF867C}">
                  <a14:compatExt spid="_x0000_s70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10</xdr:row>
          <xdr:rowOff>57150</xdr:rowOff>
        </xdr:from>
        <xdr:to>
          <xdr:col>1</xdr:col>
          <xdr:colOff>247650</xdr:colOff>
          <xdr:row>11</xdr:row>
          <xdr:rowOff>9525</xdr:rowOff>
        </xdr:to>
        <xdr:sp macro="" textlink="">
          <xdr:nvSpPr>
            <xdr:cNvPr id="70676" name="Check Box 20" hidden="1">
              <a:extLst>
                <a:ext uri="{63B3BB69-23CF-44E3-9099-C40C66FF867C}">
                  <a14:compatExt spid="_x0000_s70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11</xdr:row>
          <xdr:rowOff>57150</xdr:rowOff>
        </xdr:from>
        <xdr:to>
          <xdr:col>1</xdr:col>
          <xdr:colOff>247650</xdr:colOff>
          <xdr:row>12</xdr:row>
          <xdr:rowOff>9525</xdr:rowOff>
        </xdr:to>
        <xdr:sp macro="" textlink="">
          <xdr:nvSpPr>
            <xdr:cNvPr id="70677" name="Check Box 21" hidden="1">
              <a:extLst>
                <a:ext uri="{63B3BB69-23CF-44E3-9099-C40C66FF867C}">
                  <a14:compatExt spid="_x0000_s70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27</xdr:row>
          <xdr:rowOff>57150</xdr:rowOff>
        </xdr:from>
        <xdr:to>
          <xdr:col>1</xdr:col>
          <xdr:colOff>247650</xdr:colOff>
          <xdr:row>28</xdr:row>
          <xdr:rowOff>9525</xdr:rowOff>
        </xdr:to>
        <xdr:sp macro="" textlink="">
          <xdr:nvSpPr>
            <xdr:cNvPr id="70680" name="Check Box 24" hidden="1">
              <a:extLst>
                <a:ext uri="{63B3BB69-23CF-44E3-9099-C40C66FF867C}">
                  <a14:compatExt spid="_x0000_s70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26</xdr:row>
          <xdr:rowOff>57150</xdr:rowOff>
        </xdr:from>
        <xdr:to>
          <xdr:col>1</xdr:col>
          <xdr:colOff>247650</xdr:colOff>
          <xdr:row>27</xdr:row>
          <xdr:rowOff>9525</xdr:rowOff>
        </xdr:to>
        <xdr:sp macro="" textlink="">
          <xdr:nvSpPr>
            <xdr:cNvPr id="70681" name="Check Box 25" hidden="1">
              <a:extLst>
                <a:ext uri="{63B3BB69-23CF-44E3-9099-C40C66FF867C}">
                  <a14:compatExt spid="_x0000_s70681"/>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8&#20107;&#26989;&#25552;&#26696;&#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1"/>
      <sheetName val="様式2-1 "/>
      <sheetName val="様式2-2"/>
      <sheetName val="様式3（事業番号1）"/>
      <sheetName val="様式4"/>
      <sheetName val="様式5"/>
      <sheetName val="（写真添付台紙）修理・新調用"/>
      <sheetName val="確認用シート"/>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4.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7.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10.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zoomScaleNormal="100" workbookViewId="0">
      <selection activeCell="I22" sqref="I22"/>
    </sheetView>
  </sheetViews>
  <sheetFormatPr defaultColWidth="8.875" defaultRowHeight="13.5"/>
  <cols>
    <col min="1" max="16384" width="8.875" style="131"/>
  </cols>
  <sheetData>
    <row r="1" spans="1:1">
      <c r="A1" s="131" t="s">
        <v>0</v>
      </c>
    </row>
    <row r="2" spans="1:1">
      <c r="A2" s="131" t="s">
        <v>1</v>
      </c>
    </row>
    <row r="3" spans="1:1">
      <c r="A3" s="131" t="s">
        <v>2</v>
      </c>
    </row>
    <row r="4" spans="1:1">
      <c r="A4" s="131" t="s">
        <v>3</v>
      </c>
    </row>
    <row r="5" spans="1:1">
      <c r="A5" s="131" t="s">
        <v>4</v>
      </c>
    </row>
    <row r="6" spans="1:1">
      <c r="A6" s="131" t="s">
        <v>5</v>
      </c>
    </row>
    <row r="8" spans="1:1">
      <c r="A8" s="131" t="s">
        <v>0</v>
      </c>
    </row>
    <row r="9" spans="1:1">
      <c r="A9" s="131" t="s">
        <v>6</v>
      </c>
    </row>
    <row r="10" spans="1:1">
      <c r="A10" s="131" t="s">
        <v>7</v>
      </c>
    </row>
    <row r="11" spans="1:1">
      <c r="A11" s="131" t="s">
        <v>5</v>
      </c>
    </row>
  </sheetData>
  <phoneticPr fontId="26"/>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30"/>
  <sheetViews>
    <sheetView view="pageBreakPreview" topLeftCell="A22" zoomScaleNormal="100" zoomScaleSheetLayoutView="100" workbookViewId="0">
      <selection activeCell="Q31" sqref="Q31"/>
    </sheetView>
  </sheetViews>
  <sheetFormatPr defaultRowHeight="13.5"/>
  <cols>
    <col min="1" max="1" width="7.75" style="218" customWidth="1"/>
    <col min="2" max="2" width="4.625" style="218" customWidth="1"/>
    <col min="3" max="12" width="9" style="218"/>
    <col min="13" max="13" width="5.75" style="218" customWidth="1"/>
    <col min="14" max="16384" width="9" style="218"/>
  </cols>
  <sheetData>
    <row r="1" spans="1:14" ht="32.25" customHeight="1">
      <c r="A1" s="1105" t="s">
        <v>284</v>
      </c>
      <c r="B1" s="1105"/>
      <c r="C1" s="1105"/>
      <c r="D1" s="1105"/>
      <c r="E1" s="1105"/>
      <c r="F1" s="1105"/>
      <c r="G1" s="1105"/>
      <c r="H1" s="1105"/>
      <c r="I1" s="1105"/>
      <c r="J1" s="1105"/>
      <c r="K1" s="1105"/>
      <c r="L1" s="1105"/>
      <c r="M1" s="1105"/>
    </row>
    <row r="2" spans="1:14" ht="10.5" customHeight="1">
      <c r="A2" s="219"/>
      <c r="B2" s="219"/>
      <c r="C2" s="219"/>
      <c r="D2" s="219"/>
      <c r="E2" s="219"/>
      <c r="F2" s="219"/>
      <c r="G2" s="219"/>
      <c r="H2" s="219"/>
      <c r="I2" s="219"/>
      <c r="J2" s="219"/>
      <c r="K2" s="219"/>
      <c r="L2" s="219"/>
    </row>
    <row r="3" spans="1:14" ht="24" customHeight="1">
      <c r="A3" s="1106" t="s">
        <v>285</v>
      </c>
      <c r="B3" s="1107"/>
      <c r="C3" s="1107"/>
      <c r="D3" s="1107"/>
      <c r="E3" s="1107"/>
      <c r="F3" s="1108"/>
      <c r="N3" s="218" t="s">
        <v>286</v>
      </c>
    </row>
    <row r="4" spans="1:14" ht="10.5" customHeight="1">
      <c r="A4" s="220"/>
      <c r="B4" s="220"/>
      <c r="C4" s="220"/>
      <c r="D4" s="220"/>
      <c r="E4" s="220"/>
      <c r="F4" s="220"/>
    </row>
    <row r="5" spans="1:14" ht="26.25" customHeight="1">
      <c r="A5" s="221" t="s">
        <v>287</v>
      </c>
    </row>
    <row r="6" spans="1:14" ht="22.5" customHeight="1">
      <c r="B6" s="222">
        <v>1</v>
      </c>
      <c r="C6" s="218" t="s">
        <v>288</v>
      </c>
    </row>
    <row r="7" spans="1:14" ht="22.5" customHeight="1">
      <c r="B7" s="222">
        <v>2</v>
      </c>
      <c r="C7" s="218" t="s">
        <v>289</v>
      </c>
    </row>
    <row r="8" spans="1:14" ht="22.5" customHeight="1">
      <c r="B8" s="222"/>
    </row>
    <row r="9" spans="1:14" ht="22.5" customHeight="1">
      <c r="C9" s="218" t="s">
        <v>290</v>
      </c>
    </row>
    <row r="10" spans="1:14" ht="22.5" customHeight="1">
      <c r="C10" s="218" t="s">
        <v>291</v>
      </c>
    </row>
    <row r="11" spans="1:14" ht="22.5" customHeight="1">
      <c r="C11" s="218" t="s">
        <v>292</v>
      </c>
    </row>
    <row r="12" spans="1:14" ht="22.5" customHeight="1">
      <c r="C12" s="218" t="s">
        <v>293</v>
      </c>
    </row>
    <row r="13" spans="1:14" ht="22.5" customHeight="1">
      <c r="C13" s="218" t="s">
        <v>294</v>
      </c>
    </row>
    <row r="14" spans="1:14" ht="22.5" customHeight="1">
      <c r="C14" s="218" t="s">
        <v>295</v>
      </c>
    </row>
    <row r="15" spans="1:14" ht="22.5" customHeight="1">
      <c r="C15" s="218" t="s">
        <v>296</v>
      </c>
    </row>
    <row r="16" spans="1:14" ht="22.5" customHeight="1">
      <c r="C16" s="218" t="s">
        <v>297</v>
      </c>
    </row>
    <row r="17" spans="3:3" ht="22.5" customHeight="1">
      <c r="C17" s="218" t="s">
        <v>298</v>
      </c>
    </row>
    <row r="18" spans="3:3" ht="22.5" customHeight="1">
      <c r="C18" s="218" t="s">
        <v>299</v>
      </c>
    </row>
    <row r="19" spans="3:3" ht="22.5" customHeight="1">
      <c r="C19" s="218" t="s">
        <v>300</v>
      </c>
    </row>
    <row r="20" spans="3:3" ht="22.5" customHeight="1">
      <c r="C20" s="218" t="s">
        <v>301</v>
      </c>
    </row>
    <row r="21" spans="3:3" ht="22.5" customHeight="1">
      <c r="C21" s="218" t="s">
        <v>302</v>
      </c>
    </row>
    <row r="22" spans="3:3" ht="22.5" customHeight="1">
      <c r="C22" s="218" t="s">
        <v>303</v>
      </c>
    </row>
    <row r="23" spans="3:3" ht="22.5" customHeight="1">
      <c r="C23" s="223" t="s">
        <v>308</v>
      </c>
    </row>
    <row r="24" spans="3:3" ht="22.5" customHeight="1">
      <c r="C24" s="223" t="s">
        <v>310</v>
      </c>
    </row>
    <row r="25" spans="3:3" ht="22.5" customHeight="1">
      <c r="C25" s="218" t="s">
        <v>304</v>
      </c>
    </row>
    <row r="26" spans="3:3" ht="22.5" customHeight="1">
      <c r="C26" s="1109" t="s">
        <v>307</v>
      </c>
    </row>
    <row r="27" spans="3:3" ht="22.5" customHeight="1">
      <c r="C27" s="223" t="s">
        <v>309</v>
      </c>
    </row>
    <row r="28" spans="3:3" ht="22.5" customHeight="1">
      <c r="C28" s="218" t="s">
        <v>305</v>
      </c>
    </row>
    <row r="29" spans="3:3" ht="22.5" customHeight="1">
      <c r="C29" s="218" t="s">
        <v>306</v>
      </c>
    </row>
    <row r="30" spans="3:3" ht="12.75" customHeight="1"/>
  </sheetData>
  <mergeCells count="2">
    <mergeCell ref="A1:M1"/>
    <mergeCell ref="A3:F3"/>
  </mergeCells>
  <phoneticPr fontId="26"/>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0</xdr:col>
                    <xdr:colOff>219075</xdr:colOff>
                    <xdr:row>5</xdr:row>
                    <xdr:rowOff>57150</xdr:rowOff>
                  </from>
                  <to>
                    <xdr:col>1</xdr:col>
                    <xdr:colOff>247650</xdr:colOff>
                    <xdr:row>6</xdr:row>
                    <xdr:rowOff>9525</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0</xdr:col>
                    <xdr:colOff>219075</xdr:colOff>
                    <xdr:row>6</xdr:row>
                    <xdr:rowOff>57150</xdr:rowOff>
                  </from>
                  <to>
                    <xdr:col>1</xdr:col>
                    <xdr:colOff>247650</xdr:colOff>
                    <xdr:row>7</xdr:row>
                    <xdr:rowOff>9525</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0</xdr:col>
                    <xdr:colOff>219075</xdr:colOff>
                    <xdr:row>9</xdr:row>
                    <xdr:rowOff>57150</xdr:rowOff>
                  </from>
                  <to>
                    <xdr:col>1</xdr:col>
                    <xdr:colOff>247650</xdr:colOff>
                    <xdr:row>10</xdr:row>
                    <xdr:rowOff>9525</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0</xdr:col>
                    <xdr:colOff>219075</xdr:colOff>
                    <xdr:row>10</xdr:row>
                    <xdr:rowOff>57150</xdr:rowOff>
                  </from>
                  <to>
                    <xdr:col>1</xdr:col>
                    <xdr:colOff>247650</xdr:colOff>
                    <xdr:row>11</xdr:row>
                    <xdr:rowOff>9525</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0</xdr:col>
                    <xdr:colOff>219075</xdr:colOff>
                    <xdr:row>12</xdr:row>
                    <xdr:rowOff>57150</xdr:rowOff>
                  </from>
                  <to>
                    <xdr:col>1</xdr:col>
                    <xdr:colOff>247650</xdr:colOff>
                    <xdr:row>13</xdr:row>
                    <xdr:rowOff>9525</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0</xdr:col>
                    <xdr:colOff>219075</xdr:colOff>
                    <xdr:row>13</xdr:row>
                    <xdr:rowOff>57150</xdr:rowOff>
                  </from>
                  <to>
                    <xdr:col>1</xdr:col>
                    <xdr:colOff>247650</xdr:colOff>
                    <xdr:row>14</xdr:row>
                    <xdr:rowOff>9525</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0</xdr:col>
                    <xdr:colOff>219075</xdr:colOff>
                    <xdr:row>14</xdr:row>
                    <xdr:rowOff>57150</xdr:rowOff>
                  </from>
                  <to>
                    <xdr:col>1</xdr:col>
                    <xdr:colOff>247650</xdr:colOff>
                    <xdr:row>15</xdr:row>
                    <xdr:rowOff>9525</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0</xdr:col>
                    <xdr:colOff>219075</xdr:colOff>
                    <xdr:row>15</xdr:row>
                    <xdr:rowOff>57150</xdr:rowOff>
                  </from>
                  <to>
                    <xdr:col>1</xdr:col>
                    <xdr:colOff>247650</xdr:colOff>
                    <xdr:row>16</xdr:row>
                    <xdr:rowOff>9525</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0</xdr:col>
                    <xdr:colOff>219075</xdr:colOff>
                    <xdr:row>21</xdr:row>
                    <xdr:rowOff>57150</xdr:rowOff>
                  </from>
                  <to>
                    <xdr:col>1</xdr:col>
                    <xdr:colOff>247650</xdr:colOff>
                    <xdr:row>22</xdr:row>
                    <xdr:rowOff>9525</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0</xdr:col>
                    <xdr:colOff>219075</xdr:colOff>
                    <xdr:row>28</xdr:row>
                    <xdr:rowOff>57150</xdr:rowOff>
                  </from>
                  <to>
                    <xdr:col>1</xdr:col>
                    <xdr:colOff>247650</xdr:colOff>
                    <xdr:row>29</xdr:row>
                    <xdr:rowOff>9525</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0</xdr:col>
                    <xdr:colOff>219075</xdr:colOff>
                    <xdr:row>12</xdr:row>
                    <xdr:rowOff>57150</xdr:rowOff>
                  </from>
                  <to>
                    <xdr:col>1</xdr:col>
                    <xdr:colOff>247650</xdr:colOff>
                    <xdr:row>13</xdr:row>
                    <xdr:rowOff>9525</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0</xdr:col>
                    <xdr:colOff>219075</xdr:colOff>
                    <xdr:row>13</xdr:row>
                    <xdr:rowOff>57150</xdr:rowOff>
                  </from>
                  <to>
                    <xdr:col>1</xdr:col>
                    <xdr:colOff>247650</xdr:colOff>
                    <xdr:row>14</xdr:row>
                    <xdr:rowOff>9525</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from>
                    <xdr:col>0</xdr:col>
                    <xdr:colOff>219075</xdr:colOff>
                    <xdr:row>12</xdr:row>
                    <xdr:rowOff>57150</xdr:rowOff>
                  </from>
                  <to>
                    <xdr:col>1</xdr:col>
                    <xdr:colOff>247650</xdr:colOff>
                    <xdr:row>13</xdr:row>
                    <xdr:rowOff>9525</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from>
                    <xdr:col>0</xdr:col>
                    <xdr:colOff>219075</xdr:colOff>
                    <xdr:row>13</xdr:row>
                    <xdr:rowOff>57150</xdr:rowOff>
                  </from>
                  <to>
                    <xdr:col>1</xdr:col>
                    <xdr:colOff>247650</xdr:colOff>
                    <xdr:row>14</xdr:row>
                    <xdr:rowOff>9525</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from>
                    <xdr:col>0</xdr:col>
                    <xdr:colOff>219075</xdr:colOff>
                    <xdr:row>13</xdr:row>
                    <xdr:rowOff>57150</xdr:rowOff>
                  </from>
                  <to>
                    <xdr:col>1</xdr:col>
                    <xdr:colOff>247650</xdr:colOff>
                    <xdr:row>14</xdr:row>
                    <xdr:rowOff>9525</xdr:rowOff>
                  </to>
                </anchor>
              </controlPr>
            </control>
          </mc:Choice>
        </mc:AlternateContent>
        <mc:AlternateContent xmlns:mc="http://schemas.openxmlformats.org/markup-compatibility/2006">
          <mc:Choice Requires="x14">
            <control shapeId="70673" r:id="rId19" name="Check Box 17">
              <controlPr defaultSize="0" autoFill="0" autoLine="0" autoPict="0">
                <anchor moveWithCells="1">
                  <from>
                    <xdr:col>0</xdr:col>
                    <xdr:colOff>219075</xdr:colOff>
                    <xdr:row>12</xdr:row>
                    <xdr:rowOff>57150</xdr:rowOff>
                  </from>
                  <to>
                    <xdr:col>1</xdr:col>
                    <xdr:colOff>247650</xdr:colOff>
                    <xdr:row>13</xdr:row>
                    <xdr:rowOff>9525</xdr:rowOff>
                  </to>
                </anchor>
              </controlPr>
            </control>
          </mc:Choice>
        </mc:AlternateContent>
        <mc:AlternateContent xmlns:mc="http://schemas.openxmlformats.org/markup-compatibility/2006">
          <mc:Choice Requires="x14">
            <control shapeId="70674" r:id="rId20" name="Check Box 18">
              <controlPr defaultSize="0" autoFill="0" autoLine="0" autoPict="0">
                <anchor moveWithCells="1">
                  <from>
                    <xdr:col>0</xdr:col>
                    <xdr:colOff>209550</xdr:colOff>
                    <xdr:row>25</xdr:row>
                    <xdr:rowOff>38100</xdr:rowOff>
                  </from>
                  <to>
                    <xdr:col>1</xdr:col>
                    <xdr:colOff>238125</xdr:colOff>
                    <xdr:row>25</xdr:row>
                    <xdr:rowOff>276225</xdr:rowOff>
                  </to>
                </anchor>
              </controlPr>
            </control>
          </mc:Choice>
        </mc:AlternateContent>
        <mc:AlternateContent xmlns:mc="http://schemas.openxmlformats.org/markup-compatibility/2006">
          <mc:Choice Requires="x14">
            <control shapeId="70675" r:id="rId21" name="Check Box 19">
              <controlPr defaultSize="0" autoFill="0" autoLine="0" autoPict="0">
                <anchor moveWithCells="1">
                  <from>
                    <xdr:col>0</xdr:col>
                    <xdr:colOff>219075</xdr:colOff>
                    <xdr:row>24</xdr:row>
                    <xdr:rowOff>57150</xdr:rowOff>
                  </from>
                  <to>
                    <xdr:col>1</xdr:col>
                    <xdr:colOff>247650</xdr:colOff>
                    <xdr:row>25</xdr:row>
                    <xdr:rowOff>9525</xdr:rowOff>
                  </to>
                </anchor>
              </controlPr>
            </control>
          </mc:Choice>
        </mc:AlternateContent>
        <mc:AlternateContent xmlns:mc="http://schemas.openxmlformats.org/markup-compatibility/2006">
          <mc:Choice Requires="x14">
            <control shapeId="70676" r:id="rId22" name="Check Box 20">
              <controlPr defaultSize="0" autoFill="0" autoLine="0" autoPict="0">
                <anchor moveWithCells="1">
                  <from>
                    <xdr:col>0</xdr:col>
                    <xdr:colOff>219075</xdr:colOff>
                    <xdr:row>10</xdr:row>
                    <xdr:rowOff>57150</xdr:rowOff>
                  </from>
                  <to>
                    <xdr:col>1</xdr:col>
                    <xdr:colOff>247650</xdr:colOff>
                    <xdr:row>11</xdr:row>
                    <xdr:rowOff>9525</xdr:rowOff>
                  </to>
                </anchor>
              </controlPr>
            </control>
          </mc:Choice>
        </mc:AlternateContent>
        <mc:AlternateContent xmlns:mc="http://schemas.openxmlformats.org/markup-compatibility/2006">
          <mc:Choice Requires="x14">
            <control shapeId="70677" r:id="rId23" name="Check Box 21">
              <controlPr defaultSize="0" autoFill="0" autoLine="0" autoPict="0">
                <anchor moveWithCells="1">
                  <from>
                    <xdr:col>0</xdr:col>
                    <xdr:colOff>219075</xdr:colOff>
                    <xdr:row>11</xdr:row>
                    <xdr:rowOff>57150</xdr:rowOff>
                  </from>
                  <to>
                    <xdr:col>1</xdr:col>
                    <xdr:colOff>247650</xdr:colOff>
                    <xdr:row>12</xdr:row>
                    <xdr:rowOff>9525</xdr:rowOff>
                  </to>
                </anchor>
              </controlPr>
            </control>
          </mc:Choice>
        </mc:AlternateContent>
        <mc:AlternateContent xmlns:mc="http://schemas.openxmlformats.org/markup-compatibility/2006">
          <mc:Choice Requires="x14">
            <control shapeId="70680" r:id="rId24" name="Check Box 24">
              <controlPr defaultSize="0" autoFill="0" autoLine="0" autoPict="0">
                <anchor moveWithCells="1">
                  <from>
                    <xdr:col>0</xdr:col>
                    <xdr:colOff>219075</xdr:colOff>
                    <xdr:row>27</xdr:row>
                    <xdr:rowOff>57150</xdr:rowOff>
                  </from>
                  <to>
                    <xdr:col>1</xdr:col>
                    <xdr:colOff>247650</xdr:colOff>
                    <xdr:row>28</xdr:row>
                    <xdr:rowOff>9525</xdr:rowOff>
                  </to>
                </anchor>
              </controlPr>
            </control>
          </mc:Choice>
        </mc:AlternateContent>
        <mc:AlternateContent xmlns:mc="http://schemas.openxmlformats.org/markup-compatibility/2006">
          <mc:Choice Requires="x14">
            <control shapeId="70681" r:id="rId25" name="Check Box 25">
              <controlPr defaultSize="0" autoFill="0" autoLine="0" autoPict="0">
                <anchor moveWithCells="1">
                  <from>
                    <xdr:col>0</xdr:col>
                    <xdr:colOff>219075</xdr:colOff>
                    <xdr:row>26</xdr:row>
                    <xdr:rowOff>57150</xdr:rowOff>
                  </from>
                  <to>
                    <xdr:col>1</xdr:col>
                    <xdr:colOff>247650</xdr:colOff>
                    <xdr:row>27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C62"/>
  <sheetViews>
    <sheetView view="pageBreakPreview" topLeftCell="A2" zoomScale="90" zoomScaleNormal="100" zoomScaleSheetLayoutView="90" workbookViewId="0">
      <selection activeCell="B64" sqref="B64"/>
    </sheetView>
  </sheetViews>
  <sheetFormatPr defaultColWidth="9" defaultRowHeight="13.5"/>
  <cols>
    <col min="1" max="1" width="10" style="13" bestFit="1" customWidth="1"/>
    <col min="2" max="2" width="56.75" style="13" bestFit="1" customWidth="1"/>
    <col min="3" max="3" width="56.375" style="13" bestFit="1" customWidth="1"/>
    <col min="4" max="4" width="36.125" style="13" bestFit="1" customWidth="1"/>
    <col min="5" max="7" width="34.875" style="13" bestFit="1" customWidth="1"/>
    <col min="8" max="16384" width="9" style="13"/>
  </cols>
  <sheetData>
    <row r="2" spans="1:3">
      <c r="A2" s="13" t="s">
        <v>8</v>
      </c>
      <c r="B2" s="13" t="s">
        <v>9</v>
      </c>
    </row>
    <row r="3" spans="1:3">
      <c r="B3" s="179" t="s">
        <v>10</v>
      </c>
      <c r="C3" s="179"/>
    </row>
    <row r="4" spans="1:3">
      <c r="B4" s="179" t="s">
        <v>11</v>
      </c>
      <c r="C4" s="179"/>
    </row>
    <row r="5" spans="1:3">
      <c r="B5" s="179" t="s">
        <v>12</v>
      </c>
    </row>
    <row r="6" spans="1:3">
      <c r="B6" s="179" t="s">
        <v>13</v>
      </c>
    </row>
    <row r="9" spans="1:3">
      <c r="B9" s="13" t="s">
        <v>9</v>
      </c>
    </row>
    <row r="10" spans="1:3">
      <c r="B10" s="13" t="s">
        <v>14</v>
      </c>
    </row>
    <row r="14" spans="1:3">
      <c r="A14" s="13" t="s">
        <v>15</v>
      </c>
      <c r="B14" s="13" t="s">
        <v>16</v>
      </c>
    </row>
    <row r="15" spans="1:3">
      <c r="B15" s="179" t="s">
        <v>17</v>
      </c>
    </row>
    <row r="16" spans="1:3">
      <c r="B16" s="13" t="s">
        <v>18</v>
      </c>
    </row>
    <row r="17" spans="1:2">
      <c r="B17" s="13" t="s">
        <v>19</v>
      </c>
    </row>
    <row r="18" spans="1:2">
      <c r="B18" s="13" t="s">
        <v>20</v>
      </c>
    </row>
    <row r="19" spans="1:2">
      <c r="B19" s="13" t="s">
        <v>21</v>
      </c>
    </row>
    <row r="20" spans="1:2">
      <c r="B20" s="13" t="s">
        <v>22</v>
      </c>
    </row>
    <row r="21" spans="1:2">
      <c r="B21" s="13" t="s">
        <v>23</v>
      </c>
    </row>
    <row r="22" spans="1:2">
      <c r="B22" s="13" t="s">
        <v>24</v>
      </c>
    </row>
    <row r="23" spans="1:2">
      <c r="B23" s="13" t="s">
        <v>25</v>
      </c>
    </row>
    <row r="24" spans="1:2">
      <c r="B24" s="13" t="s">
        <v>26</v>
      </c>
    </row>
    <row r="26" spans="1:2">
      <c r="A26" s="13" t="s">
        <v>15</v>
      </c>
      <c r="B26" s="13" t="s">
        <v>16</v>
      </c>
    </row>
    <row r="27" spans="1:2">
      <c r="B27" s="179" t="s">
        <v>17</v>
      </c>
    </row>
    <row r="28" spans="1:2">
      <c r="B28" s="13" t="s">
        <v>18</v>
      </c>
    </row>
    <row r="29" spans="1:2">
      <c r="B29" s="13" t="s">
        <v>19</v>
      </c>
    </row>
    <row r="30" spans="1:2">
      <c r="B30" s="13" t="s">
        <v>20</v>
      </c>
    </row>
    <row r="31" spans="1:2">
      <c r="B31" s="13" t="s">
        <v>21</v>
      </c>
    </row>
    <row r="32" spans="1:2">
      <c r="B32" s="13" t="s">
        <v>22</v>
      </c>
    </row>
    <row r="33" spans="1:2">
      <c r="B33" s="13" t="s">
        <v>23</v>
      </c>
    </row>
    <row r="34" spans="1:2">
      <c r="B34" s="13" t="s">
        <v>24</v>
      </c>
    </row>
    <row r="35" spans="1:2">
      <c r="B35" s="179" t="s">
        <v>27</v>
      </c>
    </row>
    <row r="36" spans="1:2">
      <c r="B36" s="13" t="s">
        <v>25</v>
      </c>
    </row>
    <row r="37" spans="1:2">
      <c r="B37" s="13" t="s">
        <v>26</v>
      </c>
    </row>
    <row r="39" spans="1:2">
      <c r="B39" s="13" t="s">
        <v>16</v>
      </c>
    </row>
    <row r="40" spans="1:2">
      <c r="B40" s="179" t="s">
        <v>17</v>
      </c>
    </row>
    <row r="41" spans="1:2">
      <c r="B41" s="13" t="s">
        <v>20</v>
      </c>
    </row>
    <row r="42" spans="1:2">
      <c r="B42" s="13" t="s">
        <v>22</v>
      </c>
    </row>
    <row r="43" spans="1:2">
      <c r="B43" s="13" t="s">
        <v>23</v>
      </c>
    </row>
    <row r="44" spans="1:2">
      <c r="B44" s="13" t="s">
        <v>26</v>
      </c>
    </row>
    <row r="47" spans="1:2">
      <c r="A47" s="179" t="s">
        <v>28</v>
      </c>
      <c r="B47" s="13" t="s">
        <v>29</v>
      </c>
    </row>
    <row r="48" spans="1:2">
      <c r="A48" s="179" t="s">
        <v>30</v>
      </c>
      <c r="B48" s="13" t="s">
        <v>31</v>
      </c>
    </row>
    <row r="49" spans="1:2">
      <c r="B49" s="13" t="s">
        <v>32</v>
      </c>
    </row>
    <row r="50" spans="1:2">
      <c r="B50" s="179" t="s">
        <v>33</v>
      </c>
    </row>
    <row r="51" spans="1:2">
      <c r="B51" s="13" t="s">
        <v>34</v>
      </c>
    </row>
    <row r="52" spans="1:2">
      <c r="B52" s="13" t="s">
        <v>35</v>
      </c>
    </row>
    <row r="53" spans="1:2">
      <c r="B53" s="13" t="s">
        <v>36</v>
      </c>
    </row>
    <row r="54" spans="1:2">
      <c r="B54" s="13" t="s">
        <v>37</v>
      </c>
    </row>
    <row r="57" spans="1:2">
      <c r="A57" s="179" t="s">
        <v>28</v>
      </c>
      <c r="B57" s="13" t="s">
        <v>29</v>
      </c>
    </row>
    <row r="58" spans="1:2">
      <c r="B58" s="13" t="s">
        <v>32</v>
      </c>
    </row>
    <row r="59" spans="1:2">
      <c r="B59" s="13" t="s">
        <v>34</v>
      </c>
    </row>
    <row r="60" spans="1:2">
      <c r="B60" s="179" t="s">
        <v>38</v>
      </c>
    </row>
    <row r="61" spans="1:2">
      <c r="B61" s="179" t="s">
        <v>39</v>
      </c>
    </row>
    <row r="62" spans="1:2">
      <c r="B62" s="179" t="s">
        <v>40</v>
      </c>
    </row>
  </sheetData>
  <phoneticPr fontId="26"/>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5:BD42"/>
  <sheetViews>
    <sheetView tabSelected="1" view="pageBreakPreview" topLeftCell="A16" zoomScaleNormal="100" zoomScaleSheetLayoutView="100" zoomScalePageLayoutView="85" workbookViewId="0">
      <selection activeCell="A25" sqref="A25"/>
    </sheetView>
  </sheetViews>
  <sheetFormatPr defaultColWidth="2.75" defaultRowHeight="13.5" customHeight="1"/>
  <cols>
    <col min="1" max="15" width="2.875" style="1" customWidth="1"/>
    <col min="16" max="19" width="2.875" style="2" customWidth="1"/>
    <col min="20" max="41" width="2.875" style="1" customWidth="1"/>
    <col min="42" max="16384" width="2.75" style="1"/>
  </cols>
  <sheetData>
    <row r="5" spans="1:56" ht="13.5" customHeight="1">
      <c r="AD5" s="232"/>
      <c r="AE5" s="232"/>
      <c r="AF5" s="232"/>
      <c r="AG5" s="232"/>
      <c r="AH5" s="232"/>
      <c r="AI5" s="232"/>
      <c r="AJ5" s="232"/>
      <c r="AK5" s="232"/>
      <c r="AL5" s="232"/>
      <c r="AM5" s="232"/>
      <c r="AN5" s="232"/>
      <c r="AP5" s="74"/>
      <c r="AR5" s="58"/>
      <c r="AS5" s="58"/>
      <c r="AT5" s="58"/>
      <c r="AU5" s="58"/>
      <c r="AV5" s="58"/>
      <c r="AW5" s="58"/>
      <c r="AX5" s="58"/>
      <c r="AY5" s="58"/>
      <c r="AZ5" s="58"/>
      <c r="BA5" s="58"/>
      <c r="BB5" s="58"/>
      <c r="BC5" s="58"/>
      <c r="BD5" s="58"/>
    </row>
    <row r="6" spans="1:56" ht="13.5" customHeight="1">
      <c r="X6" s="225"/>
      <c r="Y6" s="225"/>
      <c r="AB6" s="180"/>
      <c r="AD6" s="233" t="s">
        <v>41</v>
      </c>
      <c r="AE6" s="234"/>
      <c r="AF6" s="225"/>
      <c r="AG6" s="225"/>
      <c r="AH6" s="183" t="s">
        <v>42</v>
      </c>
      <c r="AI6" s="225"/>
      <c r="AJ6" s="225"/>
      <c r="AK6" s="183" t="s">
        <v>43</v>
      </c>
      <c r="AL6" s="225"/>
      <c r="AM6" s="225"/>
      <c r="AN6" s="183" t="s">
        <v>44</v>
      </c>
      <c r="AP6" s="144"/>
      <c r="AR6" s="58"/>
      <c r="AS6" s="58"/>
      <c r="AT6" s="58"/>
      <c r="AU6" s="58"/>
      <c r="AV6" s="58"/>
      <c r="AW6" s="58"/>
      <c r="AX6" s="58"/>
      <c r="AY6" s="58"/>
      <c r="AZ6" s="58"/>
      <c r="BA6" s="58"/>
      <c r="BB6" s="58"/>
      <c r="BC6" s="58"/>
      <c r="BD6" s="58"/>
    </row>
    <row r="7" spans="1:56" ht="13.5" customHeight="1">
      <c r="AD7" s="3"/>
    </row>
    <row r="8" spans="1:56" ht="13.5" customHeight="1">
      <c r="A8" s="1" t="s">
        <v>270</v>
      </c>
    </row>
    <row r="9" spans="1:56" ht="13.5" customHeight="1">
      <c r="S9" s="86" t="s">
        <v>282</v>
      </c>
      <c r="U9" s="3"/>
    </row>
    <row r="10" spans="1:56">
      <c r="S10" s="225" t="s">
        <v>45</v>
      </c>
      <c r="T10" s="225"/>
      <c r="U10" s="225"/>
      <c r="V10" s="225"/>
      <c r="W10" s="182"/>
      <c r="X10" s="235"/>
      <c r="Y10" s="235"/>
      <c r="Z10" s="235"/>
      <c r="AA10" s="235"/>
      <c r="AB10" s="235"/>
      <c r="AC10" s="235"/>
      <c r="AD10" s="235"/>
      <c r="AE10" s="235"/>
      <c r="AF10" s="235"/>
      <c r="AG10" s="235"/>
      <c r="AH10" s="235"/>
      <c r="AI10" s="235"/>
      <c r="AJ10" s="235"/>
      <c r="AK10" s="235"/>
      <c r="AL10" s="235"/>
      <c r="AM10" s="235"/>
      <c r="AN10" s="235"/>
      <c r="AO10" s="10"/>
    </row>
    <row r="11" spans="1:56" ht="13.5" customHeight="1">
      <c r="S11" s="225" t="s">
        <v>46</v>
      </c>
      <c r="T11" s="225"/>
      <c r="U11" s="225"/>
      <c r="V11" s="225"/>
      <c r="W11" s="182"/>
      <c r="X11" s="235" t="s">
        <v>47</v>
      </c>
      <c r="Y11" s="235"/>
      <c r="Z11" s="235"/>
      <c r="AA11" s="235"/>
      <c r="AB11" s="235"/>
      <c r="AC11" s="235"/>
      <c r="AD11" s="235"/>
      <c r="AE11" s="235"/>
      <c r="AF11" s="235"/>
      <c r="AG11" s="235"/>
      <c r="AH11" s="235"/>
      <c r="AI11" s="235"/>
      <c r="AJ11" s="235"/>
      <c r="AK11" s="235"/>
      <c r="AL11" s="235"/>
      <c r="AM11" s="235"/>
      <c r="AN11" s="235"/>
      <c r="AO11" s="183"/>
    </row>
    <row r="12" spans="1:56" ht="13.5" customHeight="1">
      <c r="S12" s="225" t="s">
        <v>48</v>
      </c>
      <c r="T12" s="225"/>
      <c r="U12" s="225"/>
      <c r="V12" s="225"/>
      <c r="W12" s="182"/>
      <c r="X12" s="235"/>
      <c r="Y12" s="235"/>
      <c r="Z12" s="235"/>
      <c r="AA12" s="235"/>
      <c r="AB12" s="235"/>
      <c r="AC12" s="235"/>
      <c r="AD12" s="235"/>
      <c r="AE12" s="235"/>
      <c r="AF12" s="235"/>
      <c r="AG12" s="235"/>
      <c r="AH12" s="235"/>
      <c r="AI12" s="235"/>
      <c r="AJ12" s="235"/>
      <c r="AK12" s="235"/>
      <c r="AL12" s="235"/>
      <c r="AM12" s="235"/>
      <c r="AN12" s="235"/>
    </row>
    <row r="13" spans="1:56" ht="13.5" customHeight="1">
      <c r="S13" s="225" t="s">
        <v>49</v>
      </c>
      <c r="T13" s="225"/>
      <c r="U13" s="225"/>
      <c r="V13" s="225"/>
      <c r="W13" s="182"/>
      <c r="X13" s="235"/>
      <c r="Y13" s="235"/>
      <c r="Z13" s="235"/>
      <c r="AA13" s="235"/>
      <c r="AB13" s="235"/>
      <c r="AC13" s="235"/>
      <c r="AD13" s="235"/>
      <c r="AE13" s="235"/>
      <c r="AF13" s="235"/>
      <c r="AG13" s="235"/>
      <c r="AH13" s="235"/>
      <c r="AI13" s="235"/>
      <c r="AJ13" s="235"/>
      <c r="AK13" s="235"/>
      <c r="AL13" s="235"/>
      <c r="AM13" s="235"/>
      <c r="AN13" s="235"/>
      <c r="AP13" s="73" t="s">
        <v>50</v>
      </c>
    </row>
    <row r="14" spans="1:56" ht="13.5" customHeight="1">
      <c r="S14" s="182"/>
      <c r="T14" s="182"/>
      <c r="U14" s="182"/>
      <c r="V14" s="182"/>
      <c r="W14" s="182"/>
      <c r="X14" s="11"/>
      <c r="Y14" s="11"/>
      <c r="Z14" s="11"/>
      <c r="AA14" s="11"/>
      <c r="AB14" s="11"/>
      <c r="AC14" s="11"/>
      <c r="AD14" s="11"/>
      <c r="AE14" s="11"/>
      <c r="AF14" s="11"/>
      <c r="AG14" s="11"/>
      <c r="AH14" s="11"/>
      <c r="AI14" s="11"/>
      <c r="AK14" s="11"/>
      <c r="AL14" s="11"/>
      <c r="AM14" s="11"/>
    </row>
    <row r="15" spans="1:56" ht="13.5" customHeight="1">
      <c r="S15" s="182"/>
      <c r="T15" s="182"/>
      <c r="U15" s="182"/>
      <c r="V15" s="182"/>
      <c r="W15" s="182"/>
      <c r="X15" s="11"/>
      <c r="Y15" s="11"/>
      <c r="Z15" s="11"/>
      <c r="AA15" s="11"/>
      <c r="AB15" s="11"/>
      <c r="AC15" s="11"/>
      <c r="AD15" s="11"/>
      <c r="AE15" s="11"/>
      <c r="AF15" s="11"/>
      <c r="AG15" s="11"/>
      <c r="AH15" s="11"/>
      <c r="AI15" s="11"/>
      <c r="AK15" s="11"/>
      <c r="AL15" s="11"/>
      <c r="AM15" s="11"/>
    </row>
    <row r="16" spans="1:56" ht="13.5" customHeight="1">
      <c r="X16" s="4"/>
    </row>
    <row r="17" spans="1:43" ht="13.5" customHeight="1">
      <c r="A17" s="238" t="s">
        <v>269</v>
      </c>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row>
    <row r="18" spans="1:43" ht="13.5" customHeight="1">
      <c r="A18" s="238"/>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row>
    <row r="19" spans="1:43" ht="13.5" customHeight="1">
      <c r="A19" s="225"/>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row>
    <row r="21" spans="1:43" ht="13.5" customHeight="1">
      <c r="A21" s="47"/>
    </row>
    <row r="22" spans="1:43" ht="13.5" customHeight="1">
      <c r="A22" s="239" t="s">
        <v>283</v>
      </c>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row>
    <row r="23" spans="1:43" ht="13.5" customHeight="1">
      <c r="A23" s="239"/>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row>
    <row r="24" spans="1:43" ht="13.5" customHeight="1">
      <c r="A24" s="239"/>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row>
    <row r="26" spans="1:43" ht="13.5" customHeight="1">
      <c r="A26" s="240" t="s">
        <v>51</v>
      </c>
      <c r="B26" s="240"/>
      <c r="C26" s="240"/>
      <c r="D26" s="240"/>
      <c r="E26" s="240"/>
      <c r="F26" s="240"/>
      <c r="G26" s="240"/>
      <c r="H26" s="240"/>
      <c r="I26" s="240"/>
      <c r="J26" s="240"/>
      <c r="K26" s="241"/>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3"/>
    </row>
    <row r="27" spans="1:43" ht="13.5" customHeight="1">
      <c r="A27" s="240"/>
      <c r="B27" s="240"/>
      <c r="C27" s="240"/>
      <c r="D27" s="240"/>
      <c r="E27" s="240"/>
      <c r="F27" s="240"/>
      <c r="G27" s="240"/>
      <c r="H27" s="240"/>
      <c r="I27" s="240"/>
      <c r="J27" s="240"/>
      <c r="K27" s="244"/>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6"/>
    </row>
    <row r="28" spans="1:43" ht="13.5" customHeight="1">
      <c r="A28" s="240"/>
      <c r="B28" s="240"/>
      <c r="C28" s="240"/>
      <c r="D28" s="240"/>
      <c r="E28" s="240"/>
      <c r="F28" s="240"/>
      <c r="G28" s="240"/>
      <c r="H28" s="240"/>
      <c r="I28" s="240"/>
      <c r="J28" s="240"/>
      <c r="K28" s="247"/>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9"/>
    </row>
    <row r="29" spans="1:43" ht="13.5" customHeight="1">
      <c r="A29" s="240" t="s">
        <v>52</v>
      </c>
      <c r="B29" s="240"/>
      <c r="C29" s="240"/>
      <c r="D29" s="240"/>
      <c r="E29" s="240"/>
      <c r="F29" s="240"/>
      <c r="G29" s="240"/>
      <c r="H29" s="240"/>
      <c r="I29" s="240"/>
      <c r="J29" s="240"/>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240"/>
      <c r="B30" s="240"/>
      <c r="C30" s="240"/>
      <c r="D30" s="240"/>
      <c r="E30" s="240"/>
      <c r="F30" s="240"/>
      <c r="G30" s="240"/>
      <c r="H30" s="240"/>
      <c r="I30" s="240"/>
      <c r="J30" s="240"/>
      <c r="K30" s="19"/>
      <c r="L30" s="184"/>
      <c r="M30" s="184"/>
      <c r="N30" s="184"/>
      <c r="O30" s="236" t="s">
        <v>53</v>
      </c>
      <c r="P30" s="236"/>
      <c r="Q30" s="236"/>
      <c r="R30" s="236"/>
      <c r="S30" s="236"/>
      <c r="T30" s="236"/>
      <c r="U30" s="237">
        <f>'様式2-2'!AQ54</f>
        <v>0</v>
      </c>
      <c r="V30" s="237"/>
      <c r="W30" s="237"/>
      <c r="X30" s="237"/>
      <c r="Y30" s="237"/>
      <c r="Z30" s="237"/>
      <c r="AA30" s="237"/>
      <c r="AB30" s="225" t="s">
        <v>54</v>
      </c>
      <c r="AC30" s="225"/>
      <c r="AD30" s="184"/>
      <c r="AE30" s="184"/>
      <c r="AF30" s="184"/>
      <c r="AG30" s="184"/>
      <c r="AH30" s="184"/>
      <c r="AI30" s="184"/>
      <c r="AJ30" s="184"/>
      <c r="AK30" s="184"/>
      <c r="AL30" s="184"/>
      <c r="AM30" s="184"/>
      <c r="AN30" s="20"/>
      <c r="AP30" s="69" t="s">
        <v>55</v>
      </c>
    </row>
    <row r="31" spans="1:43" ht="13.5" customHeight="1">
      <c r="A31" s="240"/>
      <c r="B31" s="240"/>
      <c r="C31" s="240"/>
      <c r="D31" s="240"/>
      <c r="E31" s="240"/>
      <c r="F31" s="240"/>
      <c r="G31" s="240"/>
      <c r="H31" s="240"/>
      <c r="I31" s="240"/>
      <c r="J31" s="240"/>
      <c r="K31" s="19"/>
      <c r="L31" s="184"/>
      <c r="M31" s="184"/>
      <c r="N31" s="184"/>
      <c r="O31" s="236"/>
      <c r="P31" s="236"/>
      <c r="Q31" s="236"/>
      <c r="R31" s="236"/>
      <c r="S31" s="236"/>
      <c r="T31" s="236"/>
      <c r="U31" s="122"/>
      <c r="V31" s="122"/>
      <c r="W31" s="122"/>
      <c r="X31" s="123"/>
      <c r="Y31" s="123"/>
      <c r="Z31" s="123"/>
      <c r="AA31" s="123"/>
      <c r="AD31" s="184"/>
      <c r="AE31" s="184"/>
      <c r="AF31" s="184"/>
      <c r="AG31" s="184"/>
      <c r="AH31" s="184"/>
      <c r="AI31" s="184"/>
      <c r="AJ31" s="184"/>
      <c r="AK31" s="184"/>
      <c r="AL31" s="184"/>
      <c r="AM31" s="184"/>
      <c r="AN31" s="20"/>
      <c r="AP31" s="183"/>
      <c r="AQ31" s="73" t="s">
        <v>56</v>
      </c>
    </row>
    <row r="32" spans="1:43" ht="13.5" customHeight="1">
      <c r="A32" s="240"/>
      <c r="B32" s="240"/>
      <c r="C32" s="240"/>
      <c r="D32" s="240"/>
      <c r="E32" s="240"/>
      <c r="F32" s="240"/>
      <c r="G32" s="240"/>
      <c r="H32" s="240"/>
      <c r="I32" s="240"/>
      <c r="J32" s="240"/>
      <c r="K32" s="19"/>
      <c r="L32" s="184"/>
      <c r="M32" s="184"/>
      <c r="N32" s="184"/>
      <c r="O32" s="250" t="s">
        <v>57</v>
      </c>
      <c r="P32" s="250"/>
      <c r="Q32" s="250"/>
      <c r="R32" s="250"/>
      <c r="S32" s="250"/>
      <c r="T32" s="250"/>
      <c r="U32" s="237">
        <f>SUM(U30:AA31)</f>
        <v>0</v>
      </c>
      <c r="V32" s="237"/>
      <c r="W32" s="237"/>
      <c r="X32" s="251"/>
      <c r="Y32" s="251"/>
      <c r="Z32" s="251"/>
      <c r="AA32" s="251"/>
      <c r="AB32" s="225" t="s">
        <v>54</v>
      </c>
      <c r="AC32" s="225"/>
      <c r="AD32" s="184"/>
      <c r="AE32" s="184"/>
      <c r="AF32" s="184"/>
      <c r="AG32" s="184"/>
      <c r="AH32" s="184"/>
      <c r="AI32" s="184"/>
      <c r="AJ32" s="184"/>
      <c r="AK32" s="184"/>
      <c r="AL32" s="184"/>
      <c r="AM32" s="184"/>
      <c r="AN32" s="20"/>
      <c r="AP32" s="183"/>
    </row>
    <row r="33" spans="1:43" ht="13.5" customHeight="1">
      <c r="A33" s="240"/>
      <c r="B33" s="240"/>
      <c r="C33" s="240"/>
      <c r="D33" s="240"/>
      <c r="E33" s="240"/>
      <c r="F33" s="240"/>
      <c r="G33" s="240"/>
      <c r="H33" s="240"/>
      <c r="I33" s="240"/>
      <c r="J33" s="240"/>
      <c r="K33" s="21"/>
      <c r="L33" s="22"/>
      <c r="M33" s="184"/>
      <c r="N33" s="184"/>
      <c r="O33" s="184"/>
      <c r="P33" s="184"/>
      <c r="Q33" s="184"/>
      <c r="R33" s="184"/>
      <c r="S33" s="23"/>
      <c r="T33" s="23"/>
      <c r="U33" s="184"/>
      <c r="V33" s="184"/>
      <c r="AD33" s="184"/>
      <c r="AE33" s="184"/>
      <c r="AF33" s="184"/>
      <c r="AG33" s="184"/>
      <c r="AH33" s="184"/>
      <c r="AI33" s="184"/>
      <c r="AJ33" s="184"/>
      <c r="AK33" s="184"/>
      <c r="AL33" s="184"/>
      <c r="AM33" s="184"/>
      <c r="AN33" s="20"/>
    </row>
    <row r="34" spans="1:43" ht="13.5" customHeight="1">
      <c r="A34" s="224" t="s">
        <v>58</v>
      </c>
      <c r="B34" s="224"/>
      <c r="C34" s="224"/>
      <c r="D34" s="224"/>
      <c r="E34" s="224"/>
      <c r="F34" s="224"/>
      <c r="G34" s="224"/>
      <c r="H34" s="224"/>
      <c r="I34" s="224"/>
      <c r="J34" s="224"/>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224"/>
      <c r="B35" s="224"/>
      <c r="C35" s="224"/>
      <c r="D35" s="224"/>
      <c r="E35" s="224"/>
      <c r="F35" s="224"/>
      <c r="G35" s="224"/>
      <c r="H35" s="224"/>
      <c r="I35" s="224"/>
      <c r="J35" s="224"/>
      <c r="K35" s="26"/>
      <c r="L35" s="27"/>
      <c r="M35" s="27"/>
      <c r="N35" s="184"/>
      <c r="O35" s="226" t="s">
        <v>59</v>
      </c>
      <c r="P35" s="226"/>
      <c r="Q35" s="226"/>
      <c r="R35" s="228" t="s">
        <v>60</v>
      </c>
      <c r="S35" s="230"/>
      <c r="T35" s="181"/>
      <c r="U35" s="184" t="s">
        <v>42</v>
      </c>
      <c r="V35" s="227"/>
      <c r="W35" s="227"/>
      <c r="X35" s="227"/>
      <c r="Y35" s="37" t="s">
        <v>61</v>
      </c>
      <c r="Z35" s="228"/>
      <c r="AA35" s="228"/>
      <c r="AB35" s="228"/>
      <c r="AC35" s="1" t="s">
        <v>62</v>
      </c>
      <c r="AD35" s="184"/>
      <c r="AE35" s="184"/>
      <c r="AF35" s="28"/>
      <c r="AG35" s="184"/>
      <c r="AH35" s="184"/>
      <c r="AI35" s="184"/>
      <c r="AJ35" s="184"/>
      <c r="AK35" s="184"/>
      <c r="AL35" s="184"/>
      <c r="AM35" s="184"/>
      <c r="AN35" s="20"/>
    </row>
    <row r="36" spans="1:43" ht="13.5" customHeight="1">
      <c r="A36" s="224"/>
      <c r="B36" s="224"/>
      <c r="C36" s="224"/>
      <c r="D36" s="224"/>
      <c r="E36" s="224"/>
      <c r="F36" s="224"/>
      <c r="G36" s="224"/>
      <c r="H36" s="224"/>
      <c r="I36" s="224"/>
      <c r="J36" s="224"/>
      <c r="K36" s="26"/>
      <c r="L36" s="27"/>
      <c r="M36" s="27"/>
      <c r="N36" s="29"/>
      <c r="O36" s="29"/>
      <c r="P36" s="23"/>
      <c r="Q36" s="23"/>
      <c r="R36" s="45"/>
      <c r="S36" s="45"/>
      <c r="T36" s="45"/>
      <c r="U36" s="30"/>
      <c r="V36" s="30"/>
      <c r="W36" s="10"/>
      <c r="X36" s="10"/>
      <c r="Y36" s="38"/>
      <c r="Z36" s="10"/>
      <c r="AA36" s="10"/>
      <c r="AB36" s="10"/>
      <c r="AD36" s="184"/>
      <c r="AE36" s="184"/>
      <c r="AF36" s="184"/>
      <c r="AG36" s="184"/>
      <c r="AH36" s="184"/>
      <c r="AI36" s="184"/>
      <c r="AJ36" s="184"/>
      <c r="AK36" s="184"/>
      <c r="AL36" s="184"/>
      <c r="AM36" s="184"/>
      <c r="AN36" s="20"/>
    </row>
    <row r="37" spans="1:43" ht="13.5" customHeight="1">
      <c r="A37" s="224"/>
      <c r="B37" s="224"/>
      <c r="C37" s="224"/>
      <c r="D37" s="224"/>
      <c r="E37" s="224"/>
      <c r="F37" s="224"/>
      <c r="G37" s="224"/>
      <c r="H37" s="224"/>
      <c r="I37" s="224"/>
      <c r="J37" s="224"/>
      <c r="K37" s="26"/>
      <c r="L37" s="27"/>
      <c r="M37" s="27"/>
      <c r="N37" s="184"/>
      <c r="O37" s="226" t="s">
        <v>63</v>
      </c>
      <c r="P37" s="226"/>
      <c r="Q37" s="226"/>
      <c r="R37" s="228" t="s">
        <v>60</v>
      </c>
      <c r="S37" s="230"/>
      <c r="T37" s="181"/>
      <c r="U37" s="184" t="s">
        <v>42</v>
      </c>
      <c r="V37" s="227"/>
      <c r="W37" s="227"/>
      <c r="X37" s="227"/>
      <c r="Y37" s="37" t="s">
        <v>61</v>
      </c>
      <c r="Z37" s="228"/>
      <c r="AA37" s="228"/>
      <c r="AB37" s="228"/>
      <c r="AC37" s="1" t="s">
        <v>62</v>
      </c>
      <c r="AD37" s="184"/>
      <c r="AE37" s="184"/>
      <c r="AF37" s="28"/>
      <c r="AG37" s="184"/>
      <c r="AH37" s="184"/>
      <c r="AI37" s="184"/>
      <c r="AJ37" s="184"/>
      <c r="AK37" s="184"/>
      <c r="AL37" s="184"/>
      <c r="AM37" s="184"/>
      <c r="AN37" s="20"/>
    </row>
    <row r="38" spans="1:43" ht="13.5" customHeight="1">
      <c r="A38" s="224"/>
      <c r="B38" s="224"/>
      <c r="C38" s="224"/>
      <c r="D38" s="224"/>
      <c r="E38" s="224"/>
      <c r="F38" s="224"/>
      <c r="G38" s="224"/>
      <c r="H38" s="224"/>
      <c r="I38" s="224"/>
      <c r="J38" s="224"/>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224" t="s">
        <v>64</v>
      </c>
      <c r="B39" s="224"/>
      <c r="C39" s="224"/>
      <c r="D39" s="224"/>
      <c r="E39" s="224"/>
      <c r="F39" s="224"/>
      <c r="G39" s="224"/>
      <c r="H39" s="224"/>
      <c r="I39" s="224"/>
      <c r="J39" s="224"/>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224"/>
      <c r="B40" s="224"/>
      <c r="C40" s="224"/>
      <c r="D40" s="224"/>
      <c r="E40" s="224"/>
      <c r="F40" s="224"/>
      <c r="G40" s="224"/>
      <c r="H40" s="224"/>
      <c r="I40" s="224"/>
      <c r="J40" s="224"/>
      <c r="K40" s="26"/>
      <c r="L40" s="27"/>
      <c r="M40" s="27"/>
      <c r="N40" s="29"/>
      <c r="O40" s="29"/>
      <c r="P40" s="184"/>
      <c r="Q40" s="184"/>
      <c r="R40" s="184"/>
      <c r="S40" s="23"/>
      <c r="T40" s="23"/>
      <c r="U40" s="35"/>
      <c r="V40" s="35"/>
      <c r="W40" s="229">
        <f>'様式2-2'!AQ56</f>
        <v>0</v>
      </c>
      <c r="X40" s="231"/>
      <c r="Y40" s="231"/>
      <c r="Z40" s="231"/>
      <c r="AA40" s="231"/>
      <c r="AB40" s="225" t="s">
        <v>54</v>
      </c>
      <c r="AC40" s="225"/>
      <c r="AD40" s="184"/>
      <c r="AE40" s="184"/>
      <c r="AF40" s="184"/>
      <c r="AG40" s="184"/>
      <c r="AH40" s="184"/>
      <c r="AI40" s="184"/>
      <c r="AJ40" s="184"/>
      <c r="AK40" s="184"/>
      <c r="AL40" s="184"/>
      <c r="AM40" s="184"/>
      <c r="AN40" s="20"/>
      <c r="AP40" s="69" t="s">
        <v>55</v>
      </c>
    </row>
    <row r="41" spans="1:43" ht="13.5" customHeight="1">
      <c r="A41" s="224"/>
      <c r="B41" s="224"/>
      <c r="C41" s="224"/>
      <c r="D41" s="224"/>
      <c r="E41" s="224"/>
      <c r="F41" s="224"/>
      <c r="G41" s="224"/>
      <c r="H41" s="224"/>
      <c r="I41" s="224"/>
      <c r="J41" s="224"/>
      <c r="K41" s="26"/>
      <c r="L41" s="27"/>
      <c r="M41" s="27"/>
      <c r="N41" s="29"/>
      <c r="O41" s="29"/>
      <c r="P41" s="184"/>
      <c r="Q41" s="184" t="s">
        <v>65</v>
      </c>
      <c r="R41" s="184"/>
      <c r="S41" s="184"/>
      <c r="T41" s="184"/>
      <c r="U41" s="35"/>
      <c r="V41" s="35"/>
      <c r="W41" s="229">
        <f>U32</f>
        <v>0</v>
      </c>
      <c r="X41" s="229"/>
      <c r="Y41" s="229"/>
      <c r="Z41" s="229"/>
      <c r="AA41" s="229"/>
      <c r="AB41" s="225" t="s">
        <v>54</v>
      </c>
      <c r="AC41" s="225"/>
      <c r="AD41" s="184" t="s">
        <v>66</v>
      </c>
      <c r="AE41" s="184"/>
      <c r="AF41" s="184"/>
      <c r="AG41" s="184"/>
      <c r="AH41" s="184"/>
      <c r="AI41" s="184"/>
      <c r="AJ41" s="184"/>
      <c r="AK41" s="184"/>
      <c r="AL41" s="184"/>
      <c r="AM41" s="184"/>
      <c r="AN41" s="20"/>
      <c r="AP41" s="183"/>
      <c r="AQ41" s="73" t="s">
        <v>56</v>
      </c>
    </row>
    <row r="42" spans="1:43" ht="13.5" customHeight="1">
      <c r="A42" s="224"/>
      <c r="B42" s="224"/>
      <c r="C42" s="224"/>
      <c r="D42" s="224"/>
      <c r="E42" s="224"/>
      <c r="F42" s="224"/>
      <c r="G42" s="224"/>
      <c r="H42" s="224"/>
      <c r="I42" s="224"/>
      <c r="J42" s="224"/>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 ref="AD5:AN5"/>
    <mergeCell ref="AL6:AM6"/>
    <mergeCell ref="AI6:AJ6"/>
    <mergeCell ref="AD6:AE6"/>
    <mergeCell ref="X12:AN12"/>
    <mergeCell ref="X6:Y6"/>
    <mergeCell ref="AF6:AG6"/>
    <mergeCell ref="X10:AN10"/>
    <mergeCell ref="X11:AN11"/>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s>
  <phoneticPr fontId="27"/>
  <dataValidations count="2">
    <dataValidation allowBlank="1" showInputMessage="1" error="この欄は自動入力されます。_x000a_事業の名称は様式２－１で定めてください。" sqref="K26:AN28"/>
    <dataValidation allowBlank="1" showInputMessage="1" showErrorMessage="1" error="この欄は自動入力されます。_x000a_先に様式2-3，2-4を記入してください。" sqref="U30:U32 V31:AA32"/>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BB96"/>
  <sheetViews>
    <sheetView view="pageBreakPreview" topLeftCell="W1" zoomScale="90" zoomScaleNormal="100" zoomScaleSheetLayoutView="90" workbookViewId="0">
      <selection activeCell="AK68" sqref="AK68"/>
    </sheetView>
  </sheetViews>
  <sheetFormatPr defaultColWidth="2.75" defaultRowHeight="13.35" customHeight="1"/>
  <cols>
    <col min="1" max="9" width="3.25" style="65" customWidth="1"/>
    <col min="10" max="23" width="2.75" style="65"/>
    <col min="24" max="24" width="5.75" style="65" customWidth="1"/>
    <col min="25" max="25" width="15.375" style="65" customWidth="1"/>
    <col min="26" max="29" width="14.875" style="65" customWidth="1"/>
    <col min="30" max="16384" width="2.75" style="65"/>
  </cols>
  <sheetData>
    <row r="2" spans="1:54" ht="17.100000000000001" customHeight="1"/>
    <row r="3" spans="1:54" ht="26.25" customHeight="1">
      <c r="A3" s="263" t="s">
        <v>67</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row>
    <row r="4" spans="1:54" ht="12" customHeight="1" thickBot="1">
      <c r="A4" s="185"/>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row>
    <row r="5" spans="1:54" ht="24.75" customHeight="1">
      <c r="A5" s="264" t="s">
        <v>68</v>
      </c>
      <c r="B5" s="265"/>
      <c r="C5" s="268" t="s">
        <v>69</v>
      </c>
      <c r="D5" s="269"/>
      <c r="E5" s="269"/>
      <c r="F5" s="269"/>
      <c r="G5" s="269"/>
      <c r="H5" s="269"/>
      <c r="I5" s="270"/>
      <c r="J5" s="274" t="s">
        <v>70</v>
      </c>
      <c r="K5" s="275"/>
      <c r="L5" s="275"/>
      <c r="M5" s="275"/>
      <c r="N5" s="275"/>
      <c r="O5" s="275"/>
      <c r="P5" s="275"/>
      <c r="Q5" s="275"/>
      <c r="R5" s="275"/>
      <c r="S5" s="275"/>
      <c r="T5" s="275"/>
      <c r="U5" s="275"/>
      <c r="V5" s="275"/>
      <c r="W5" s="276"/>
      <c r="X5" s="274" t="s">
        <v>71</v>
      </c>
      <c r="Y5" s="276"/>
      <c r="Z5" s="282" t="s">
        <v>72</v>
      </c>
      <c r="AA5" s="283"/>
      <c r="AB5" s="130" t="s">
        <v>73</v>
      </c>
      <c r="AC5" s="280" t="s">
        <v>74</v>
      </c>
    </row>
    <row r="6" spans="1:54" ht="24.75" customHeight="1">
      <c r="A6" s="266"/>
      <c r="B6" s="267"/>
      <c r="C6" s="271"/>
      <c r="D6" s="272"/>
      <c r="E6" s="272"/>
      <c r="F6" s="272"/>
      <c r="G6" s="272"/>
      <c r="H6" s="272"/>
      <c r="I6" s="273"/>
      <c r="J6" s="277"/>
      <c r="K6" s="278"/>
      <c r="L6" s="278"/>
      <c r="M6" s="278"/>
      <c r="N6" s="278"/>
      <c r="O6" s="278"/>
      <c r="P6" s="278"/>
      <c r="Q6" s="278"/>
      <c r="R6" s="278"/>
      <c r="S6" s="278"/>
      <c r="T6" s="278"/>
      <c r="U6" s="278"/>
      <c r="V6" s="278"/>
      <c r="W6" s="279"/>
      <c r="X6" s="277"/>
      <c r="Y6" s="279"/>
      <c r="Z6" s="115" t="s">
        <v>75</v>
      </c>
      <c r="AA6" s="284" t="s">
        <v>76</v>
      </c>
      <c r="AB6" s="285"/>
      <c r="AC6" s="281"/>
    </row>
    <row r="7" spans="1:54" ht="26.45" customHeight="1">
      <c r="A7" s="289">
        <v>1</v>
      </c>
      <c r="B7" s="290"/>
      <c r="C7" s="295"/>
      <c r="D7" s="296"/>
      <c r="E7" s="296"/>
      <c r="F7" s="296"/>
      <c r="G7" s="296"/>
      <c r="H7" s="296"/>
      <c r="I7" s="297"/>
      <c r="J7" s="295"/>
      <c r="K7" s="296"/>
      <c r="L7" s="296"/>
      <c r="M7" s="296"/>
      <c r="N7" s="296"/>
      <c r="O7" s="296"/>
      <c r="P7" s="296"/>
      <c r="Q7" s="296"/>
      <c r="R7" s="296"/>
      <c r="S7" s="296"/>
      <c r="T7" s="296"/>
      <c r="U7" s="296"/>
      <c r="V7" s="296"/>
      <c r="W7" s="297"/>
      <c r="X7" s="256" t="s">
        <v>77</v>
      </c>
      <c r="Y7" s="107" t="s">
        <v>78</v>
      </c>
      <c r="Z7" s="111"/>
      <c r="AA7" s="112"/>
      <c r="AB7" s="112"/>
      <c r="AC7" s="114">
        <f>SUM(Z7:AB7)</f>
        <v>0</v>
      </c>
      <c r="AD7" s="71" t="s">
        <v>79</v>
      </c>
      <c r="AE7" s="71"/>
      <c r="AF7" s="71"/>
      <c r="AG7" s="72"/>
    </row>
    <row r="8" spans="1:54" ht="26.45" customHeight="1">
      <c r="A8" s="291"/>
      <c r="B8" s="292"/>
      <c r="C8" s="298"/>
      <c r="D8" s="299"/>
      <c r="E8" s="299"/>
      <c r="F8" s="299"/>
      <c r="G8" s="299"/>
      <c r="H8" s="299"/>
      <c r="I8" s="300"/>
      <c r="J8" s="298"/>
      <c r="K8" s="299"/>
      <c r="L8" s="299"/>
      <c r="M8" s="299"/>
      <c r="N8" s="299"/>
      <c r="O8" s="299"/>
      <c r="P8" s="299"/>
      <c r="Q8" s="299"/>
      <c r="R8" s="299"/>
      <c r="S8" s="299"/>
      <c r="T8" s="299"/>
      <c r="U8" s="299"/>
      <c r="V8" s="299"/>
      <c r="W8" s="300"/>
      <c r="X8" s="257"/>
      <c r="Y8" s="116" t="s">
        <v>80</v>
      </c>
      <c r="Z8" s="109"/>
      <c r="AA8" s="110"/>
      <c r="AB8" s="110"/>
      <c r="AC8" s="113">
        <f>SUM(Z8:AB8)</f>
        <v>0</v>
      </c>
      <c r="AD8" s="71"/>
      <c r="AE8" s="71" t="s">
        <v>81</v>
      </c>
      <c r="AF8" s="70"/>
      <c r="AG8" s="70"/>
      <c r="AH8" s="70"/>
      <c r="AI8" s="70"/>
      <c r="AJ8" s="70"/>
      <c r="AK8" s="70"/>
      <c r="AL8" s="70"/>
      <c r="AM8" s="70"/>
      <c r="AN8" s="70"/>
      <c r="AO8" s="70"/>
      <c r="AP8" s="70"/>
      <c r="AQ8" s="70"/>
      <c r="AR8" s="70"/>
      <c r="AS8" s="70"/>
      <c r="AT8" s="70"/>
      <c r="AU8" s="70"/>
      <c r="AV8" s="70"/>
      <c r="AW8" s="70"/>
      <c r="AX8" s="70"/>
      <c r="AY8" s="70"/>
      <c r="AZ8" s="70"/>
      <c r="BA8" s="70"/>
      <c r="BB8" s="70"/>
    </row>
    <row r="9" spans="1:54" ht="26.45" customHeight="1">
      <c r="A9" s="291"/>
      <c r="B9" s="292"/>
      <c r="C9" s="298"/>
      <c r="D9" s="299"/>
      <c r="E9" s="299"/>
      <c r="F9" s="299"/>
      <c r="G9" s="299"/>
      <c r="H9" s="299"/>
      <c r="I9" s="300"/>
      <c r="J9" s="298"/>
      <c r="K9" s="299"/>
      <c r="L9" s="299"/>
      <c r="M9" s="299"/>
      <c r="N9" s="299"/>
      <c r="O9" s="299"/>
      <c r="P9" s="299"/>
      <c r="Q9" s="299"/>
      <c r="R9" s="299"/>
      <c r="S9" s="299"/>
      <c r="T9" s="299"/>
      <c r="U9" s="299"/>
      <c r="V9" s="299"/>
      <c r="W9" s="300"/>
      <c r="X9" s="257"/>
      <c r="Y9" s="116" t="s">
        <v>82</v>
      </c>
      <c r="Z9" s="109"/>
      <c r="AA9" s="110"/>
      <c r="AB9" s="110"/>
      <c r="AC9" s="113">
        <f>SUM(Z9:AB9)</f>
        <v>0</v>
      </c>
      <c r="AD9" s="71"/>
      <c r="AE9" s="71"/>
      <c r="AF9" s="70"/>
      <c r="AG9" s="70"/>
      <c r="AH9" s="70"/>
      <c r="AI9" s="70"/>
      <c r="AJ9" s="70"/>
      <c r="AK9" s="70"/>
      <c r="AL9" s="70"/>
      <c r="AM9" s="70"/>
      <c r="AN9" s="70"/>
      <c r="AO9" s="70"/>
      <c r="AP9" s="70"/>
      <c r="AQ9" s="70"/>
      <c r="AR9" s="70"/>
      <c r="AS9" s="70"/>
      <c r="AT9" s="70"/>
      <c r="AU9" s="70"/>
      <c r="AV9" s="70"/>
      <c r="AW9" s="70"/>
      <c r="AX9" s="70"/>
      <c r="AY9" s="70"/>
      <c r="AZ9" s="70"/>
      <c r="BA9" s="70"/>
      <c r="BB9" s="70"/>
    </row>
    <row r="10" spans="1:54" ht="26.45" customHeight="1">
      <c r="A10" s="291"/>
      <c r="B10" s="292"/>
      <c r="C10" s="298"/>
      <c r="D10" s="299"/>
      <c r="E10" s="299"/>
      <c r="F10" s="299"/>
      <c r="G10" s="299"/>
      <c r="H10" s="299"/>
      <c r="I10" s="300"/>
      <c r="J10" s="298"/>
      <c r="K10" s="299"/>
      <c r="L10" s="299"/>
      <c r="M10" s="299"/>
      <c r="N10" s="299"/>
      <c r="O10" s="299"/>
      <c r="P10" s="299"/>
      <c r="Q10" s="299"/>
      <c r="R10" s="299"/>
      <c r="S10" s="299"/>
      <c r="T10" s="299"/>
      <c r="U10" s="299"/>
      <c r="V10" s="299"/>
      <c r="W10" s="300"/>
      <c r="X10" s="257"/>
      <c r="Y10" s="116" t="s">
        <v>83</v>
      </c>
      <c r="Z10" s="146"/>
      <c r="AA10" s="110"/>
      <c r="AB10" s="110"/>
      <c r="AC10" s="113">
        <f t="shared" ref="AC10" si="0">SUM(Z10:AB10)</f>
        <v>0</v>
      </c>
      <c r="AD10" s="71"/>
      <c r="AE10" s="71"/>
      <c r="AF10" s="70"/>
      <c r="AG10" s="70"/>
      <c r="AH10" s="70"/>
      <c r="AI10" s="70"/>
      <c r="AJ10" s="70"/>
      <c r="AK10" s="70"/>
      <c r="AL10" s="70"/>
      <c r="AM10" s="70"/>
      <c r="AN10" s="70"/>
      <c r="AO10" s="70"/>
      <c r="AP10" s="70"/>
      <c r="AQ10" s="70"/>
      <c r="AR10" s="70"/>
      <c r="AS10" s="70"/>
      <c r="AT10" s="70"/>
      <c r="AU10" s="70"/>
      <c r="AV10" s="70"/>
      <c r="AW10" s="70"/>
      <c r="AX10" s="70"/>
      <c r="AY10" s="70"/>
      <c r="AZ10" s="70"/>
      <c r="BA10" s="70"/>
      <c r="BB10" s="70"/>
    </row>
    <row r="11" spans="1:54" ht="26.45" customHeight="1">
      <c r="A11" s="291"/>
      <c r="B11" s="292"/>
      <c r="C11" s="298"/>
      <c r="D11" s="299"/>
      <c r="E11" s="299"/>
      <c r="F11" s="299"/>
      <c r="G11" s="299"/>
      <c r="H11" s="299"/>
      <c r="I11" s="300"/>
      <c r="J11" s="298"/>
      <c r="K11" s="299"/>
      <c r="L11" s="299"/>
      <c r="M11" s="299"/>
      <c r="N11" s="299"/>
      <c r="O11" s="299"/>
      <c r="P11" s="299"/>
      <c r="Q11" s="299"/>
      <c r="R11" s="299"/>
      <c r="S11" s="299"/>
      <c r="T11" s="299"/>
      <c r="U11" s="299"/>
      <c r="V11" s="299"/>
      <c r="W11" s="300"/>
      <c r="X11" s="254" t="s">
        <v>84</v>
      </c>
      <c r="Y11" s="140" t="s">
        <v>85</v>
      </c>
      <c r="Z11" s="109"/>
      <c r="AA11" s="110"/>
      <c r="AB11" s="110"/>
      <c r="AC11" s="113">
        <f t="shared" ref="AC11:AC12" si="1">SUM(Z11:AB11)</f>
        <v>0</v>
      </c>
      <c r="AD11" s="71"/>
      <c r="AE11" s="71"/>
      <c r="AF11" s="70"/>
      <c r="AG11" s="70"/>
      <c r="AH11" s="70"/>
      <c r="AI11" s="70"/>
      <c r="AJ11" s="70"/>
      <c r="AK11" s="70"/>
      <c r="AL11" s="70"/>
      <c r="AM11" s="70"/>
      <c r="AN11" s="70"/>
      <c r="AO11" s="70"/>
      <c r="AP11" s="70"/>
      <c r="AQ11" s="70"/>
      <c r="AR11" s="70"/>
      <c r="AS11" s="70"/>
      <c r="AT11" s="70"/>
      <c r="AU11" s="70"/>
      <c r="AV11" s="70"/>
      <c r="AW11" s="70"/>
      <c r="AX11" s="70"/>
      <c r="AY11" s="70"/>
      <c r="AZ11" s="70"/>
      <c r="BA11" s="70"/>
      <c r="BB11" s="70"/>
    </row>
    <row r="12" spans="1:54" ht="26.45" customHeight="1">
      <c r="A12" s="293"/>
      <c r="B12" s="294"/>
      <c r="C12" s="301"/>
      <c r="D12" s="302"/>
      <c r="E12" s="302"/>
      <c r="F12" s="302"/>
      <c r="G12" s="302"/>
      <c r="H12" s="302"/>
      <c r="I12" s="303"/>
      <c r="J12" s="301"/>
      <c r="K12" s="302"/>
      <c r="L12" s="302"/>
      <c r="M12" s="302"/>
      <c r="N12" s="302"/>
      <c r="O12" s="302"/>
      <c r="P12" s="302"/>
      <c r="Q12" s="302"/>
      <c r="R12" s="302"/>
      <c r="S12" s="302"/>
      <c r="T12" s="302"/>
      <c r="U12" s="302"/>
      <c r="V12" s="302"/>
      <c r="W12" s="303"/>
      <c r="X12" s="255"/>
      <c r="Y12" s="108" t="s">
        <v>86</v>
      </c>
      <c r="Z12" s="106"/>
      <c r="AA12" s="110"/>
      <c r="AB12" s="110"/>
      <c r="AC12" s="113">
        <f t="shared" si="1"/>
        <v>0</v>
      </c>
      <c r="AD12" s="71"/>
      <c r="AE12" s="71"/>
      <c r="AF12" s="70"/>
      <c r="AG12" s="70"/>
      <c r="AH12" s="70"/>
      <c r="AI12" s="70"/>
      <c r="AJ12" s="70"/>
      <c r="AK12" s="70"/>
      <c r="AL12" s="70"/>
      <c r="AM12" s="70"/>
      <c r="AN12" s="70"/>
      <c r="AO12" s="70"/>
      <c r="AP12" s="70"/>
      <c r="AQ12" s="70"/>
      <c r="AR12" s="70"/>
      <c r="AS12" s="70"/>
      <c r="AT12" s="70"/>
      <c r="AU12" s="70"/>
      <c r="AV12" s="70"/>
      <c r="AW12" s="70"/>
      <c r="AX12" s="70"/>
      <c r="AY12" s="70"/>
      <c r="AZ12" s="70"/>
      <c r="BA12" s="70"/>
      <c r="BB12" s="70"/>
    </row>
    <row r="13" spans="1:54" ht="26.45" customHeight="1">
      <c r="A13" s="289">
        <v>2</v>
      </c>
      <c r="B13" s="290"/>
      <c r="C13" s="295"/>
      <c r="D13" s="296"/>
      <c r="E13" s="296"/>
      <c r="F13" s="296"/>
      <c r="G13" s="296"/>
      <c r="H13" s="296"/>
      <c r="I13" s="297"/>
      <c r="J13" s="295"/>
      <c r="K13" s="296"/>
      <c r="L13" s="296"/>
      <c r="M13" s="296"/>
      <c r="N13" s="296"/>
      <c r="O13" s="296"/>
      <c r="P13" s="296"/>
      <c r="Q13" s="296"/>
      <c r="R13" s="296"/>
      <c r="S13" s="296"/>
      <c r="T13" s="296"/>
      <c r="U13" s="296"/>
      <c r="V13" s="296"/>
      <c r="W13" s="297"/>
      <c r="X13" s="256" t="s">
        <v>77</v>
      </c>
      <c r="Y13" s="107" t="s">
        <v>78</v>
      </c>
      <c r="Z13" s="111"/>
      <c r="AA13" s="112"/>
      <c r="AB13" s="112"/>
      <c r="AC13" s="114">
        <f>SUM(Z13:AB13)</f>
        <v>0</v>
      </c>
      <c r="AD13" s="71"/>
      <c r="AE13" s="71"/>
      <c r="AF13" s="71"/>
      <c r="AG13" s="67">
        <f>C13</f>
        <v>0</v>
      </c>
    </row>
    <row r="14" spans="1:54" ht="26.45" customHeight="1">
      <c r="A14" s="291"/>
      <c r="B14" s="292"/>
      <c r="C14" s="298"/>
      <c r="D14" s="299"/>
      <c r="E14" s="299"/>
      <c r="F14" s="299"/>
      <c r="G14" s="299"/>
      <c r="H14" s="299"/>
      <c r="I14" s="300"/>
      <c r="J14" s="298"/>
      <c r="K14" s="299"/>
      <c r="L14" s="299"/>
      <c r="M14" s="299"/>
      <c r="N14" s="299"/>
      <c r="O14" s="299"/>
      <c r="P14" s="299"/>
      <c r="Q14" s="299"/>
      <c r="R14" s="299"/>
      <c r="S14" s="299"/>
      <c r="T14" s="299"/>
      <c r="U14" s="299"/>
      <c r="V14" s="299"/>
      <c r="W14" s="300"/>
      <c r="X14" s="257"/>
      <c r="Y14" s="116" t="s">
        <v>80</v>
      </c>
      <c r="Z14" s="109"/>
      <c r="AA14" s="110"/>
      <c r="AB14" s="110"/>
      <c r="AC14" s="113">
        <f>SUM(Z14:AB14)</f>
        <v>0</v>
      </c>
      <c r="AD14" s="71"/>
      <c r="AE14" s="71"/>
      <c r="AF14" s="70"/>
      <c r="AG14" s="70"/>
      <c r="AH14" s="70"/>
      <c r="AI14" s="70"/>
      <c r="AJ14" s="70"/>
      <c r="AK14" s="70"/>
      <c r="AL14" s="70"/>
      <c r="AM14" s="70"/>
      <c r="AN14" s="70"/>
      <c r="AO14" s="70"/>
      <c r="AP14" s="70"/>
      <c r="AQ14" s="70"/>
      <c r="AR14" s="70"/>
      <c r="AS14" s="70"/>
      <c r="AT14" s="70"/>
      <c r="AU14" s="70"/>
      <c r="AV14" s="70"/>
      <c r="AW14" s="70"/>
      <c r="AX14" s="70"/>
      <c r="AY14" s="70"/>
      <c r="AZ14" s="70"/>
      <c r="BA14" s="70"/>
      <c r="BB14" s="70"/>
    </row>
    <row r="15" spans="1:54" ht="26.45" customHeight="1">
      <c r="A15" s="291"/>
      <c r="B15" s="292"/>
      <c r="C15" s="298"/>
      <c r="D15" s="299"/>
      <c r="E15" s="299"/>
      <c r="F15" s="299"/>
      <c r="G15" s="299"/>
      <c r="H15" s="299"/>
      <c r="I15" s="300"/>
      <c r="J15" s="298"/>
      <c r="K15" s="299"/>
      <c r="L15" s="299"/>
      <c r="M15" s="299"/>
      <c r="N15" s="299"/>
      <c r="O15" s="299"/>
      <c r="P15" s="299"/>
      <c r="Q15" s="299"/>
      <c r="R15" s="299"/>
      <c r="S15" s="299"/>
      <c r="T15" s="299"/>
      <c r="U15" s="299"/>
      <c r="V15" s="299"/>
      <c r="W15" s="300"/>
      <c r="X15" s="257"/>
      <c r="Y15" s="116" t="s">
        <v>82</v>
      </c>
      <c r="Z15" s="109"/>
      <c r="AA15" s="110"/>
      <c r="AB15" s="110"/>
      <c r="AC15" s="113">
        <f>SUM(Z15:AB15)</f>
        <v>0</v>
      </c>
      <c r="AD15" s="71"/>
      <c r="AE15" s="71"/>
      <c r="AF15" s="70"/>
      <c r="AG15" s="70"/>
      <c r="AH15" s="70"/>
      <c r="AI15" s="70"/>
      <c r="AJ15" s="70"/>
      <c r="AK15" s="70"/>
      <c r="AL15" s="70"/>
      <c r="AM15" s="70"/>
      <c r="AN15" s="70"/>
      <c r="AO15" s="70"/>
      <c r="AP15" s="70"/>
      <c r="AQ15" s="70"/>
      <c r="AR15" s="70"/>
      <c r="AS15" s="70"/>
      <c r="AT15" s="70"/>
      <c r="AU15" s="70"/>
      <c r="AV15" s="70"/>
      <c r="AW15" s="70"/>
      <c r="AX15" s="70"/>
      <c r="AY15" s="70"/>
      <c r="AZ15" s="70"/>
      <c r="BA15" s="70"/>
      <c r="BB15" s="70"/>
    </row>
    <row r="16" spans="1:54" ht="26.45" customHeight="1">
      <c r="A16" s="291"/>
      <c r="B16" s="292"/>
      <c r="C16" s="298"/>
      <c r="D16" s="299"/>
      <c r="E16" s="299"/>
      <c r="F16" s="299"/>
      <c r="G16" s="299"/>
      <c r="H16" s="299"/>
      <c r="I16" s="300"/>
      <c r="J16" s="298"/>
      <c r="K16" s="299"/>
      <c r="L16" s="299"/>
      <c r="M16" s="299"/>
      <c r="N16" s="299"/>
      <c r="O16" s="299"/>
      <c r="P16" s="299"/>
      <c r="Q16" s="299"/>
      <c r="R16" s="299"/>
      <c r="S16" s="299"/>
      <c r="T16" s="299"/>
      <c r="U16" s="299"/>
      <c r="V16" s="299"/>
      <c r="W16" s="300"/>
      <c r="X16" s="257"/>
      <c r="Y16" s="116" t="s">
        <v>83</v>
      </c>
      <c r="Z16" s="146"/>
      <c r="AA16" s="110"/>
      <c r="AB16" s="110"/>
      <c r="AC16" s="113">
        <f t="shared" ref="AC16:AC18" si="2">SUM(Z16:AB16)</f>
        <v>0</v>
      </c>
      <c r="AD16" s="71"/>
      <c r="AE16" s="71"/>
      <c r="AF16" s="70"/>
      <c r="AG16" s="70"/>
      <c r="AH16" s="70"/>
      <c r="AI16" s="70"/>
      <c r="AJ16" s="70"/>
      <c r="AK16" s="70"/>
      <c r="AL16" s="70"/>
      <c r="AM16" s="70"/>
      <c r="AN16" s="70"/>
      <c r="AO16" s="70"/>
      <c r="AP16" s="70"/>
      <c r="AQ16" s="70"/>
      <c r="AR16" s="70"/>
      <c r="AS16" s="70"/>
      <c r="AT16" s="70"/>
      <c r="AU16" s="70"/>
      <c r="AV16" s="70"/>
      <c r="AW16" s="70"/>
      <c r="AX16" s="70"/>
      <c r="AY16" s="70"/>
      <c r="AZ16" s="70"/>
      <c r="BA16" s="70"/>
      <c r="BB16" s="70"/>
    </row>
    <row r="17" spans="1:54" ht="26.45" customHeight="1">
      <c r="A17" s="291"/>
      <c r="B17" s="292"/>
      <c r="C17" s="298"/>
      <c r="D17" s="299"/>
      <c r="E17" s="299"/>
      <c r="F17" s="299"/>
      <c r="G17" s="299"/>
      <c r="H17" s="299"/>
      <c r="I17" s="300"/>
      <c r="J17" s="298"/>
      <c r="K17" s="299"/>
      <c r="L17" s="299"/>
      <c r="M17" s="299"/>
      <c r="N17" s="299"/>
      <c r="O17" s="299"/>
      <c r="P17" s="299"/>
      <c r="Q17" s="299"/>
      <c r="R17" s="299"/>
      <c r="S17" s="299"/>
      <c r="T17" s="299"/>
      <c r="U17" s="299"/>
      <c r="V17" s="299"/>
      <c r="W17" s="300"/>
      <c r="X17" s="254" t="s">
        <v>84</v>
      </c>
      <c r="Y17" s="140" t="s">
        <v>85</v>
      </c>
      <c r="Z17" s="109"/>
      <c r="AA17" s="110"/>
      <c r="AB17" s="110"/>
      <c r="AC17" s="113">
        <f t="shared" si="2"/>
        <v>0</v>
      </c>
      <c r="AD17" s="71"/>
      <c r="AE17" s="71"/>
      <c r="AF17" s="70"/>
      <c r="AG17" s="70"/>
      <c r="AH17" s="70"/>
      <c r="AI17" s="70"/>
      <c r="AJ17" s="70"/>
      <c r="AK17" s="70"/>
      <c r="AL17" s="70"/>
      <c r="AM17" s="70"/>
      <c r="AN17" s="70"/>
      <c r="AO17" s="70"/>
      <c r="AP17" s="70"/>
      <c r="AQ17" s="70"/>
      <c r="AR17" s="70"/>
      <c r="AS17" s="70"/>
      <c r="AT17" s="70"/>
      <c r="AU17" s="70"/>
      <c r="AV17" s="70"/>
      <c r="AW17" s="70"/>
      <c r="AX17" s="70"/>
      <c r="AY17" s="70"/>
      <c r="AZ17" s="70"/>
      <c r="BA17" s="70"/>
      <c r="BB17" s="70"/>
    </row>
    <row r="18" spans="1:54" ht="26.45" customHeight="1">
      <c r="A18" s="293"/>
      <c r="B18" s="294"/>
      <c r="C18" s="301"/>
      <c r="D18" s="302"/>
      <c r="E18" s="302"/>
      <c r="F18" s="302"/>
      <c r="G18" s="302"/>
      <c r="H18" s="302"/>
      <c r="I18" s="303"/>
      <c r="J18" s="301"/>
      <c r="K18" s="302"/>
      <c r="L18" s="302"/>
      <c r="M18" s="302"/>
      <c r="N18" s="302"/>
      <c r="O18" s="302"/>
      <c r="P18" s="302"/>
      <c r="Q18" s="302"/>
      <c r="R18" s="302"/>
      <c r="S18" s="302"/>
      <c r="T18" s="302"/>
      <c r="U18" s="302"/>
      <c r="V18" s="302"/>
      <c r="W18" s="303"/>
      <c r="X18" s="255"/>
      <c r="Y18" s="108" t="s">
        <v>86</v>
      </c>
      <c r="Z18" s="106"/>
      <c r="AA18" s="110"/>
      <c r="AB18" s="110"/>
      <c r="AC18" s="113">
        <f t="shared" si="2"/>
        <v>0</v>
      </c>
      <c r="AD18" s="71"/>
      <c r="AE18" s="71"/>
      <c r="AF18" s="70"/>
      <c r="AG18" s="70"/>
      <c r="AH18" s="70"/>
      <c r="AI18" s="70"/>
      <c r="AJ18" s="70"/>
      <c r="AK18" s="70"/>
      <c r="AL18" s="70"/>
      <c r="AM18" s="70"/>
      <c r="AN18" s="70"/>
      <c r="AO18" s="70"/>
      <c r="AP18" s="70"/>
      <c r="AQ18" s="70"/>
      <c r="AR18" s="70"/>
      <c r="AS18" s="70"/>
      <c r="AT18" s="70"/>
      <c r="AU18" s="70"/>
      <c r="AV18" s="70"/>
      <c r="AW18" s="70"/>
      <c r="AX18" s="70"/>
      <c r="AY18" s="70"/>
      <c r="AZ18" s="70"/>
      <c r="BA18" s="70"/>
      <c r="BB18" s="70"/>
    </row>
    <row r="19" spans="1:54" ht="26.45" customHeight="1">
      <c r="A19" s="289">
        <v>3</v>
      </c>
      <c r="B19" s="290"/>
      <c r="C19" s="295"/>
      <c r="D19" s="296"/>
      <c r="E19" s="296"/>
      <c r="F19" s="296"/>
      <c r="G19" s="296"/>
      <c r="H19" s="296"/>
      <c r="I19" s="297"/>
      <c r="J19" s="295"/>
      <c r="K19" s="296"/>
      <c r="L19" s="296"/>
      <c r="M19" s="296"/>
      <c r="N19" s="296"/>
      <c r="O19" s="296"/>
      <c r="P19" s="296"/>
      <c r="Q19" s="296"/>
      <c r="R19" s="296"/>
      <c r="S19" s="296"/>
      <c r="T19" s="296"/>
      <c r="U19" s="296"/>
      <c r="V19" s="296"/>
      <c r="W19" s="297"/>
      <c r="X19" s="256" t="s">
        <v>77</v>
      </c>
      <c r="Y19" s="107" t="s">
        <v>78</v>
      </c>
      <c r="Z19" s="111"/>
      <c r="AA19" s="112"/>
      <c r="AB19" s="112"/>
      <c r="AC19" s="114">
        <f>SUM(Z19:AB19)</f>
        <v>0</v>
      </c>
      <c r="AD19" s="71"/>
      <c r="AE19" s="71"/>
      <c r="AF19" s="71"/>
      <c r="AG19" s="67">
        <f>C19</f>
        <v>0</v>
      </c>
    </row>
    <row r="20" spans="1:54" ht="26.45" customHeight="1">
      <c r="A20" s="291"/>
      <c r="B20" s="292"/>
      <c r="C20" s="298"/>
      <c r="D20" s="299"/>
      <c r="E20" s="299"/>
      <c r="F20" s="299"/>
      <c r="G20" s="299"/>
      <c r="H20" s="299"/>
      <c r="I20" s="300"/>
      <c r="J20" s="298"/>
      <c r="K20" s="299"/>
      <c r="L20" s="299"/>
      <c r="M20" s="299"/>
      <c r="N20" s="299"/>
      <c r="O20" s="299"/>
      <c r="P20" s="299"/>
      <c r="Q20" s="299"/>
      <c r="R20" s="299"/>
      <c r="S20" s="299"/>
      <c r="T20" s="299"/>
      <c r="U20" s="299"/>
      <c r="V20" s="299"/>
      <c r="W20" s="300"/>
      <c r="X20" s="257"/>
      <c r="Y20" s="116" t="s">
        <v>80</v>
      </c>
      <c r="Z20" s="109"/>
      <c r="AA20" s="110"/>
      <c r="AB20" s="110"/>
      <c r="AC20" s="113">
        <f>SUM(Z20:AB20)</f>
        <v>0</v>
      </c>
      <c r="AD20" s="71"/>
      <c r="AE20" s="71"/>
      <c r="AF20" s="70"/>
      <c r="AG20" s="70"/>
      <c r="AH20" s="70"/>
      <c r="AI20" s="70"/>
      <c r="AJ20" s="70"/>
      <c r="AK20" s="70"/>
      <c r="AL20" s="70"/>
      <c r="AM20" s="70"/>
      <c r="AN20" s="70"/>
      <c r="AO20" s="70"/>
      <c r="AP20" s="70"/>
      <c r="AQ20" s="70"/>
      <c r="AR20" s="70"/>
      <c r="AS20" s="70"/>
      <c r="AT20" s="70"/>
      <c r="AU20" s="70"/>
      <c r="AV20" s="70"/>
      <c r="AW20" s="70"/>
      <c r="AX20" s="70"/>
      <c r="AY20" s="70"/>
      <c r="AZ20" s="70"/>
      <c r="BA20" s="70"/>
      <c r="BB20" s="70"/>
    </row>
    <row r="21" spans="1:54" ht="26.45" customHeight="1">
      <c r="A21" s="291"/>
      <c r="B21" s="292"/>
      <c r="C21" s="298"/>
      <c r="D21" s="299"/>
      <c r="E21" s="299"/>
      <c r="F21" s="299"/>
      <c r="G21" s="299"/>
      <c r="H21" s="299"/>
      <c r="I21" s="300"/>
      <c r="J21" s="298"/>
      <c r="K21" s="299"/>
      <c r="L21" s="299"/>
      <c r="M21" s="299"/>
      <c r="N21" s="299"/>
      <c r="O21" s="299"/>
      <c r="P21" s="299"/>
      <c r="Q21" s="299"/>
      <c r="R21" s="299"/>
      <c r="S21" s="299"/>
      <c r="T21" s="299"/>
      <c r="U21" s="299"/>
      <c r="V21" s="299"/>
      <c r="W21" s="300"/>
      <c r="X21" s="257"/>
      <c r="Y21" s="116" t="s">
        <v>82</v>
      </c>
      <c r="Z21" s="109"/>
      <c r="AA21" s="110"/>
      <c r="AB21" s="110"/>
      <c r="AC21" s="113">
        <f>SUM(Z21:AB21)</f>
        <v>0</v>
      </c>
      <c r="AD21" s="71"/>
      <c r="AE21" s="71"/>
      <c r="AF21" s="70"/>
      <c r="AG21" s="70"/>
      <c r="AH21" s="70"/>
      <c r="AI21" s="70"/>
      <c r="AJ21" s="70"/>
      <c r="AK21" s="70"/>
      <c r="AL21" s="70"/>
      <c r="AM21" s="70"/>
      <c r="AN21" s="70"/>
      <c r="AO21" s="70"/>
      <c r="AP21" s="70"/>
      <c r="AQ21" s="70"/>
      <c r="AR21" s="70"/>
      <c r="AS21" s="70"/>
      <c r="AT21" s="70"/>
      <c r="AU21" s="70"/>
      <c r="AV21" s="70"/>
      <c r="AW21" s="70"/>
      <c r="AX21" s="70"/>
      <c r="AY21" s="70"/>
      <c r="AZ21" s="70"/>
      <c r="BA21" s="70"/>
      <c r="BB21" s="70"/>
    </row>
    <row r="22" spans="1:54" ht="26.45" customHeight="1">
      <c r="A22" s="291"/>
      <c r="B22" s="292"/>
      <c r="C22" s="298"/>
      <c r="D22" s="299"/>
      <c r="E22" s="299"/>
      <c r="F22" s="299"/>
      <c r="G22" s="299"/>
      <c r="H22" s="299"/>
      <c r="I22" s="300"/>
      <c r="J22" s="298"/>
      <c r="K22" s="299"/>
      <c r="L22" s="299"/>
      <c r="M22" s="299"/>
      <c r="N22" s="299"/>
      <c r="O22" s="299"/>
      <c r="P22" s="299"/>
      <c r="Q22" s="299"/>
      <c r="R22" s="299"/>
      <c r="S22" s="299"/>
      <c r="T22" s="299"/>
      <c r="U22" s="299"/>
      <c r="V22" s="299"/>
      <c r="W22" s="300"/>
      <c r="X22" s="257"/>
      <c r="Y22" s="116" t="s">
        <v>83</v>
      </c>
      <c r="Z22" s="146"/>
      <c r="AA22" s="110"/>
      <c r="AB22" s="110"/>
      <c r="AC22" s="113">
        <f t="shared" ref="AC22:AC24" si="3">SUM(Z22:AB22)</f>
        <v>0</v>
      </c>
      <c r="AD22" s="71"/>
      <c r="AE22" s="71"/>
      <c r="AF22" s="70"/>
      <c r="AG22" s="70"/>
      <c r="AH22" s="70"/>
      <c r="AI22" s="70"/>
      <c r="AJ22" s="70"/>
      <c r="AK22" s="70"/>
      <c r="AL22" s="70"/>
      <c r="AM22" s="70"/>
      <c r="AN22" s="70"/>
      <c r="AO22" s="70"/>
      <c r="AP22" s="70"/>
      <c r="AQ22" s="70"/>
      <c r="AR22" s="70"/>
      <c r="AS22" s="70"/>
      <c r="AT22" s="70"/>
      <c r="AU22" s="70"/>
      <c r="AV22" s="70"/>
      <c r="AW22" s="70"/>
      <c r="AX22" s="70"/>
      <c r="AY22" s="70"/>
      <c r="AZ22" s="70"/>
      <c r="BA22" s="70"/>
      <c r="BB22" s="70"/>
    </row>
    <row r="23" spans="1:54" ht="26.45" customHeight="1">
      <c r="A23" s="291"/>
      <c r="B23" s="292"/>
      <c r="C23" s="298"/>
      <c r="D23" s="299"/>
      <c r="E23" s="299"/>
      <c r="F23" s="299"/>
      <c r="G23" s="299"/>
      <c r="H23" s="299"/>
      <c r="I23" s="300"/>
      <c r="J23" s="298"/>
      <c r="K23" s="299"/>
      <c r="L23" s="299"/>
      <c r="M23" s="299"/>
      <c r="N23" s="299"/>
      <c r="O23" s="299"/>
      <c r="P23" s="299"/>
      <c r="Q23" s="299"/>
      <c r="R23" s="299"/>
      <c r="S23" s="299"/>
      <c r="T23" s="299"/>
      <c r="U23" s="299"/>
      <c r="V23" s="299"/>
      <c r="W23" s="300"/>
      <c r="X23" s="254" t="s">
        <v>84</v>
      </c>
      <c r="Y23" s="140" t="s">
        <v>85</v>
      </c>
      <c r="Z23" s="109"/>
      <c r="AA23" s="110"/>
      <c r="AB23" s="110"/>
      <c r="AC23" s="113">
        <f t="shared" si="3"/>
        <v>0</v>
      </c>
      <c r="AD23" s="71"/>
      <c r="AE23" s="71"/>
      <c r="AF23" s="70"/>
      <c r="AG23" s="70"/>
      <c r="AH23" s="70"/>
      <c r="AI23" s="70"/>
      <c r="AJ23" s="70"/>
      <c r="AK23" s="70"/>
      <c r="AL23" s="70"/>
      <c r="AM23" s="70"/>
      <c r="AN23" s="70"/>
      <c r="AO23" s="70"/>
      <c r="AP23" s="70"/>
      <c r="AQ23" s="70"/>
      <c r="AR23" s="70"/>
      <c r="AS23" s="70"/>
      <c r="AT23" s="70"/>
      <c r="AU23" s="70"/>
      <c r="AV23" s="70"/>
      <c r="AW23" s="70"/>
      <c r="AX23" s="70"/>
      <c r="AY23" s="70"/>
      <c r="AZ23" s="70"/>
      <c r="BA23" s="70"/>
      <c r="BB23" s="70"/>
    </row>
    <row r="24" spans="1:54" ht="26.45" customHeight="1">
      <c r="A24" s="293"/>
      <c r="B24" s="294"/>
      <c r="C24" s="301"/>
      <c r="D24" s="302"/>
      <c r="E24" s="302"/>
      <c r="F24" s="302"/>
      <c r="G24" s="302"/>
      <c r="H24" s="302"/>
      <c r="I24" s="303"/>
      <c r="J24" s="301"/>
      <c r="K24" s="302"/>
      <c r="L24" s="302"/>
      <c r="M24" s="302"/>
      <c r="N24" s="302"/>
      <c r="O24" s="302"/>
      <c r="P24" s="302"/>
      <c r="Q24" s="302"/>
      <c r="R24" s="302"/>
      <c r="S24" s="302"/>
      <c r="T24" s="302"/>
      <c r="U24" s="302"/>
      <c r="V24" s="302"/>
      <c r="W24" s="303"/>
      <c r="X24" s="255"/>
      <c r="Y24" s="108" t="s">
        <v>86</v>
      </c>
      <c r="Z24" s="106"/>
      <c r="AA24" s="110"/>
      <c r="AB24" s="110"/>
      <c r="AC24" s="113">
        <f t="shared" si="3"/>
        <v>0</v>
      </c>
      <c r="AD24" s="71"/>
      <c r="AE24" s="71"/>
      <c r="AF24" s="70"/>
      <c r="AG24" s="70"/>
      <c r="AH24" s="70"/>
      <c r="AI24" s="70"/>
      <c r="AJ24" s="70"/>
      <c r="AK24" s="70"/>
      <c r="AL24" s="70"/>
      <c r="AM24" s="70"/>
      <c r="AN24" s="70"/>
      <c r="AO24" s="70"/>
      <c r="AP24" s="70"/>
      <c r="AQ24" s="70"/>
      <c r="AR24" s="70"/>
      <c r="AS24" s="70"/>
      <c r="AT24" s="70"/>
      <c r="AU24" s="70"/>
      <c r="AV24" s="70"/>
      <c r="AW24" s="70"/>
      <c r="AX24" s="70"/>
      <c r="AY24" s="70"/>
      <c r="AZ24" s="70"/>
      <c r="BA24" s="70"/>
      <c r="BB24" s="70"/>
    </row>
    <row r="25" spans="1:54" ht="26.45" customHeight="1">
      <c r="A25" s="289">
        <v>4</v>
      </c>
      <c r="B25" s="290"/>
      <c r="C25" s="295"/>
      <c r="D25" s="296"/>
      <c r="E25" s="296"/>
      <c r="F25" s="296"/>
      <c r="G25" s="296"/>
      <c r="H25" s="296"/>
      <c r="I25" s="297"/>
      <c r="J25" s="295"/>
      <c r="K25" s="296"/>
      <c r="L25" s="296"/>
      <c r="M25" s="296"/>
      <c r="N25" s="296"/>
      <c r="O25" s="296"/>
      <c r="P25" s="296"/>
      <c r="Q25" s="296"/>
      <c r="R25" s="296"/>
      <c r="S25" s="296"/>
      <c r="T25" s="296"/>
      <c r="U25" s="296"/>
      <c r="V25" s="296"/>
      <c r="W25" s="297"/>
      <c r="X25" s="256" t="s">
        <v>77</v>
      </c>
      <c r="Y25" s="107" t="s">
        <v>78</v>
      </c>
      <c r="Z25" s="111"/>
      <c r="AA25" s="112"/>
      <c r="AB25" s="112"/>
      <c r="AC25" s="114">
        <f>SUM(Z25:AB25)</f>
        <v>0</v>
      </c>
      <c r="AD25" s="71"/>
      <c r="AE25" s="71"/>
      <c r="AF25" s="71"/>
      <c r="AG25" s="67">
        <f>C25</f>
        <v>0</v>
      </c>
    </row>
    <row r="26" spans="1:54" ht="26.45" customHeight="1">
      <c r="A26" s="291"/>
      <c r="B26" s="292"/>
      <c r="C26" s="298"/>
      <c r="D26" s="299"/>
      <c r="E26" s="299"/>
      <c r="F26" s="299"/>
      <c r="G26" s="299"/>
      <c r="H26" s="299"/>
      <c r="I26" s="300"/>
      <c r="J26" s="298"/>
      <c r="K26" s="299"/>
      <c r="L26" s="299"/>
      <c r="M26" s="299"/>
      <c r="N26" s="299"/>
      <c r="O26" s="299"/>
      <c r="P26" s="299"/>
      <c r="Q26" s="299"/>
      <c r="R26" s="299"/>
      <c r="S26" s="299"/>
      <c r="T26" s="299"/>
      <c r="U26" s="299"/>
      <c r="V26" s="299"/>
      <c r="W26" s="300"/>
      <c r="X26" s="257"/>
      <c r="Y26" s="116" t="s">
        <v>80</v>
      </c>
      <c r="Z26" s="109"/>
      <c r="AA26" s="110"/>
      <c r="AB26" s="110"/>
      <c r="AC26" s="113">
        <f>SUM(Z26:AB26)</f>
        <v>0</v>
      </c>
      <c r="AD26" s="71"/>
      <c r="AE26" s="71"/>
      <c r="AF26" s="71"/>
      <c r="AG26" s="67"/>
    </row>
    <row r="27" spans="1:54" ht="26.45" customHeight="1">
      <c r="A27" s="291"/>
      <c r="B27" s="292"/>
      <c r="C27" s="298"/>
      <c r="D27" s="299"/>
      <c r="E27" s="299"/>
      <c r="F27" s="299"/>
      <c r="G27" s="299"/>
      <c r="H27" s="299"/>
      <c r="I27" s="300"/>
      <c r="J27" s="298"/>
      <c r="K27" s="299"/>
      <c r="L27" s="299"/>
      <c r="M27" s="299"/>
      <c r="N27" s="299"/>
      <c r="O27" s="299"/>
      <c r="P27" s="299"/>
      <c r="Q27" s="299"/>
      <c r="R27" s="299"/>
      <c r="S27" s="299"/>
      <c r="T27" s="299"/>
      <c r="U27" s="299"/>
      <c r="V27" s="299"/>
      <c r="W27" s="300"/>
      <c r="X27" s="257"/>
      <c r="Y27" s="116" t="s">
        <v>82</v>
      </c>
      <c r="Z27" s="109"/>
      <c r="AA27" s="110"/>
      <c r="AB27" s="110"/>
      <c r="AC27" s="113">
        <f>SUM(Z27:AB27)</f>
        <v>0</v>
      </c>
      <c r="AD27" s="71"/>
      <c r="AE27" s="71"/>
      <c r="AF27" s="70"/>
      <c r="AG27" s="70"/>
      <c r="AH27" s="70"/>
      <c r="AI27" s="70"/>
      <c r="AJ27" s="70"/>
      <c r="AK27" s="70"/>
      <c r="AL27" s="70"/>
      <c r="AM27" s="70"/>
      <c r="AN27" s="70"/>
      <c r="AO27" s="70"/>
      <c r="AP27" s="70"/>
      <c r="AQ27" s="70"/>
      <c r="AR27" s="70"/>
      <c r="AS27" s="70"/>
      <c r="AT27" s="70"/>
      <c r="AU27" s="70"/>
      <c r="AV27" s="70"/>
      <c r="AW27" s="70"/>
      <c r="AX27" s="70"/>
      <c r="AY27" s="70"/>
      <c r="AZ27" s="70"/>
      <c r="BA27" s="70"/>
      <c r="BB27" s="70"/>
    </row>
    <row r="28" spans="1:54" ht="26.45" customHeight="1">
      <c r="A28" s="291"/>
      <c r="B28" s="292"/>
      <c r="C28" s="298"/>
      <c r="D28" s="299"/>
      <c r="E28" s="299"/>
      <c r="F28" s="299"/>
      <c r="G28" s="299"/>
      <c r="H28" s="299"/>
      <c r="I28" s="300"/>
      <c r="J28" s="298"/>
      <c r="K28" s="299"/>
      <c r="L28" s="299"/>
      <c r="M28" s="299"/>
      <c r="N28" s="299"/>
      <c r="O28" s="299"/>
      <c r="P28" s="299"/>
      <c r="Q28" s="299"/>
      <c r="R28" s="299"/>
      <c r="S28" s="299"/>
      <c r="T28" s="299"/>
      <c r="U28" s="299"/>
      <c r="V28" s="299"/>
      <c r="W28" s="300"/>
      <c r="X28" s="257"/>
      <c r="Y28" s="116" t="s">
        <v>83</v>
      </c>
      <c r="Z28" s="146"/>
      <c r="AA28" s="110"/>
      <c r="AB28" s="110"/>
      <c r="AC28" s="113">
        <f t="shared" ref="AC28:AC30" si="4">SUM(Z28:AB28)</f>
        <v>0</v>
      </c>
      <c r="AD28" s="71"/>
      <c r="AE28" s="71"/>
      <c r="AF28" s="70"/>
      <c r="AG28" s="70"/>
      <c r="AH28" s="70"/>
      <c r="AI28" s="70"/>
      <c r="AJ28" s="70"/>
      <c r="AK28" s="70"/>
      <c r="AL28" s="70"/>
      <c r="AM28" s="70"/>
      <c r="AN28" s="70"/>
      <c r="AO28" s="70"/>
      <c r="AP28" s="70"/>
      <c r="AQ28" s="70"/>
      <c r="AR28" s="70"/>
      <c r="AS28" s="70"/>
      <c r="AT28" s="70"/>
      <c r="AU28" s="70"/>
      <c r="AV28" s="70"/>
      <c r="AW28" s="70"/>
      <c r="AX28" s="70"/>
      <c r="AY28" s="70"/>
      <c r="AZ28" s="70"/>
      <c r="BA28" s="70"/>
      <c r="BB28" s="70"/>
    </row>
    <row r="29" spans="1:54" ht="26.45" customHeight="1">
      <c r="A29" s="291"/>
      <c r="B29" s="292"/>
      <c r="C29" s="298"/>
      <c r="D29" s="299"/>
      <c r="E29" s="299"/>
      <c r="F29" s="299"/>
      <c r="G29" s="299"/>
      <c r="H29" s="299"/>
      <c r="I29" s="300"/>
      <c r="J29" s="298"/>
      <c r="K29" s="299"/>
      <c r="L29" s="299"/>
      <c r="M29" s="299"/>
      <c r="N29" s="299"/>
      <c r="O29" s="299"/>
      <c r="P29" s="299"/>
      <c r="Q29" s="299"/>
      <c r="R29" s="299"/>
      <c r="S29" s="299"/>
      <c r="T29" s="299"/>
      <c r="U29" s="299"/>
      <c r="V29" s="299"/>
      <c r="W29" s="300"/>
      <c r="X29" s="254" t="s">
        <v>84</v>
      </c>
      <c r="Y29" s="140" t="s">
        <v>85</v>
      </c>
      <c r="Z29" s="109"/>
      <c r="AA29" s="110"/>
      <c r="AB29" s="110"/>
      <c r="AC29" s="113">
        <f t="shared" si="4"/>
        <v>0</v>
      </c>
      <c r="AD29" s="71"/>
      <c r="AE29" s="71"/>
      <c r="AF29" s="70"/>
      <c r="AG29" s="70"/>
      <c r="AH29" s="70"/>
      <c r="AI29" s="70"/>
      <c r="AJ29" s="70"/>
      <c r="AK29" s="70"/>
      <c r="AL29" s="70"/>
      <c r="AM29" s="70"/>
      <c r="AN29" s="70"/>
      <c r="AO29" s="70"/>
      <c r="AP29" s="70"/>
      <c r="AQ29" s="70"/>
      <c r="AR29" s="70"/>
      <c r="AS29" s="70"/>
      <c r="AT29" s="70"/>
      <c r="AU29" s="70"/>
      <c r="AV29" s="70"/>
      <c r="AW29" s="70"/>
      <c r="AX29" s="70"/>
      <c r="AY29" s="70"/>
      <c r="AZ29" s="70"/>
      <c r="BA29" s="70"/>
      <c r="BB29" s="70"/>
    </row>
    <row r="30" spans="1:54" ht="26.45" customHeight="1">
      <c r="A30" s="293"/>
      <c r="B30" s="294"/>
      <c r="C30" s="301"/>
      <c r="D30" s="302"/>
      <c r="E30" s="302"/>
      <c r="F30" s="302"/>
      <c r="G30" s="302"/>
      <c r="H30" s="302"/>
      <c r="I30" s="303"/>
      <c r="J30" s="301"/>
      <c r="K30" s="302"/>
      <c r="L30" s="302"/>
      <c r="M30" s="302"/>
      <c r="N30" s="302"/>
      <c r="O30" s="302"/>
      <c r="P30" s="302"/>
      <c r="Q30" s="302"/>
      <c r="R30" s="302"/>
      <c r="S30" s="302"/>
      <c r="T30" s="302"/>
      <c r="U30" s="302"/>
      <c r="V30" s="302"/>
      <c r="W30" s="303"/>
      <c r="X30" s="255"/>
      <c r="Y30" s="108" t="s">
        <v>86</v>
      </c>
      <c r="Z30" s="106"/>
      <c r="AA30" s="110"/>
      <c r="AB30" s="110"/>
      <c r="AC30" s="113">
        <f t="shared" si="4"/>
        <v>0</v>
      </c>
      <c r="AD30" s="71"/>
      <c r="AE30" s="71"/>
      <c r="AF30" s="70"/>
      <c r="AG30" s="70"/>
      <c r="AH30" s="70"/>
      <c r="AI30" s="70"/>
      <c r="AJ30" s="70"/>
      <c r="AK30" s="70"/>
      <c r="AL30" s="70"/>
      <c r="AM30" s="70"/>
      <c r="AN30" s="70"/>
      <c r="AO30" s="70"/>
      <c r="AP30" s="70"/>
      <c r="AQ30" s="70"/>
      <c r="AR30" s="70"/>
      <c r="AS30" s="70"/>
      <c r="AT30" s="70"/>
      <c r="AU30" s="70"/>
      <c r="AV30" s="70"/>
      <c r="AW30" s="70"/>
      <c r="AX30" s="70"/>
      <c r="AY30" s="70"/>
      <c r="AZ30" s="70"/>
      <c r="BA30" s="70"/>
      <c r="BB30" s="70"/>
    </row>
    <row r="31" spans="1:54" ht="26.45" customHeight="1">
      <c r="A31" s="289">
        <v>5</v>
      </c>
      <c r="B31" s="290"/>
      <c r="C31" s="295"/>
      <c r="D31" s="296"/>
      <c r="E31" s="296"/>
      <c r="F31" s="296"/>
      <c r="G31" s="296"/>
      <c r="H31" s="296"/>
      <c r="I31" s="297"/>
      <c r="J31" s="295"/>
      <c r="K31" s="296"/>
      <c r="L31" s="296"/>
      <c r="M31" s="296"/>
      <c r="N31" s="296"/>
      <c r="O31" s="296"/>
      <c r="P31" s="296"/>
      <c r="Q31" s="296"/>
      <c r="R31" s="296"/>
      <c r="S31" s="296"/>
      <c r="T31" s="296"/>
      <c r="U31" s="296"/>
      <c r="V31" s="296"/>
      <c r="W31" s="297"/>
      <c r="X31" s="256" t="s">
        <v>77</v>
      </c>
      <c r="Y31" s="107" t="s">
        <v>78</v>
      </c>
      <c r="Z31" s="111"/>
      <c r="AA31" s="112"/>
      <c r="AB31" s="112"/>
      <c r="AC31" s="114">
        <f>SUM(Z31:AB31)</f>
        <v>0</v>
      </c>
      <c r="AD31" s="71"/>
      <c r="AE31" s="71"/>
      <c r="AF31" s="71"/>
      <c r="AG31" s="67">
        <f>C31</f>
        <v>0</v>
      </c>
    </row>
    <row r="32" spans="1:54" ht="26.45" customHeight="1">
      <c r="A32" s="291"/>
      <c r="B32" s="292"/>
      <c r="C32" s="298"/>
      <c r="D32" s="299"/>
      <c r="E32" s="299"/>
      <c r="F32" s="299"/>
      <c r="G32" s="299"/>
      <c r="H32" s="299"/>
      <c r="I32" s="300"/>
      <c r="J32" s="298"/>
      <c r="K32" s="299"/>
      <c r="L32" s="299"/>
      <c r="M32" s="299"/>
      <c r="N32" s="299"/>
      <c r="O32" s="299"/>
      <c r="P32" s="299"/>
      <c r="Q32" s="299"/>
      <c r="R32" s="299"/>
      <c r="S32" s="299"/>
      <c r="T32" s="299"/>
      <c r="U32" s="299"/>
      <c r="V32" s="299"/>
      <c r="W32" s="300"/>
      <c r="X32" s="257"/>
      <c r="Y32" s="116" t="s">
        <v>80</v>
      </c>
      <c r="Z32" s="109"/>
      <c r="AA32" s="110"/>
      <c r="AB32" s="110"/>
      <c r="AC32" s="113">
        <f>SUM(Z32:AB32)</f>
        <v>0</v>
      </c>
      <c r="AD32" s="71"/>
      <c r="AE32" s="71"/>
      <c r="AF32" s="70"/>
      <c r="AG32" s="70"/>
      <c r="AH32" s="70"/>
      <c r="AI32" s="70"/>
      <c r="AJ32" s="70"/>
      <c r="AK32" s="70"/>
      <c r="AL32" s="70"/>
      <c r="AM32" s="70"/>
      <c r="AN32" s="70"/>
      <c r="AO32" s="70"/>
      <c r="AP32" s="70"/>
      <c r="AQ32" s="70"/>
      <c r="AR32" s="70"/>
      <c r="AS32" s="70"/>
      <c r="AT32" s="70"/>
      <c r="AU32" s="70"/>
      <c r="AV32" s="70"/>
      <c r="AW32" s="70"/>
      <c r="AX32" s="70"/>
      <c r="AY32" s="70"/>
      <c r="AZ32" s="70"/>
      <c r="BA32" s="70"/>
      <c r="BB32" s="70"/>
    </row>
    <row r="33" spans="1:54" ht="26.45" customHeight="1">
      <c r="A33" s="291"/>
      <c r="B33" s="292"/>
      <c r="C33" s="298"/>
      <c r="D33" s="299"/>
      <c r="E33" s="299"/>
      <c r="F33" s="299"/>
      <c r="G33" s="299"/>
      <c r="H33" s="299"/>
      <c r="I33" s="300"/>
      <c r="J33" s="298"/>
      <c r="K33" s="299"/>
      <c r="L33" s="299"/>
      <c r="M33" s="299"/>
      <c r="N33" s="299"/>
      <c r="O33" s="299"/>
      <c r="P33" s="299"/>
      <c r="Q33" s="299"/>
      <c r="R33" s="299"/>
      <c r="S33" s="299"/>
      <c r="T33" s="299"/>
      <c r="U33" s="299"/>
      <c r="V33" s="299"/>
      <c r="W33" s="300"/>
      <c r="X33" s="257"/>
      <c r="Y33" s="116" t="s">
        <v>82</v>
      </c>
      <c r="Z33" s="109"/>
      <c r="AA33" s="110"/>
      <c r="AB33" s="110"/>
      <c r="AC33" s="113">
        <f>SUM(Z33:AB33)</f>
        <v>0</v>
      </c>
      <c r="AD33" s="71"/>
      <c r="AE33" s="71"/>
      <c r="AF33" s="70"/>
      <c r="AG33" s="70"/>
      <c r="AH33" s="70"/>
      <c r="AI33" s="70"/>
      <c r="AJ33" s="70"/>
      <c r="AK33" s="70"/>
      <c r="AL33" s="70"/>
      <c r="AM33" s="70"/>
      <c r="AN33" s="70"/>
      <c r="AO33" s="70"/>
      <c r="AP33" s="70"/>
      <c r="AQ33" s="70"/>
      <c r="AR33" s="70"/>
      <c r="AS33" s="70"/>
      <c r="AT33" s="70"/>
      <c r="AU33" s="70"/>
      <c r="AV33" s="70"/>
      <c r="AW33" s="70"/>
      <c r="AX33" s="70"/>
      <c r="AY33" s="70"/>
      <c r="AZ33" s="70"/>
      <c r="BA33" s="70"/>
      <c r="BB33" s="70"/>
    </row>
    <row r="34" spans="1:54" ht="26.45" customHeight="1">
      <c r="A34" s="291"/>
      <c r="B34" s="292"/>
      <c r="C34" s="298"/>
      <c r="D34" s="299"/>
      <c r="E34" s="299"/>
      <c r="F34" s="299"/>
      <c r="G34" s="299"/>
      <c r="H34" s="299"/>
      <c r="I34" s="300"/>
      <c r="J34" s="298"/>
      <c r="K34" s="299"/>
      <c r="L34" s="299"/>
      <c r="M34" s="299"/>
      <c r="N34" s="299"/>
      <c r="O34" s="299"/>
      <c r="P34" s="299"/>
      <c r="Q34" s="299"/>
      <c r="R34" s="299"/>
      <c r="S34" s="299"/>
      <c r="T34" s="299"/>
      <c r="U34" s="299"/>
      <c r="V34" s="299"/>
      <c r="W34" s="300"/>
      <c r="X34" s="257"/>
      <c r="Y34" s="116" t="s">
        <v>83</v>
      </c>
      <c r="Z34" s="146"/>
      <c r="AA34" s="110"/>
      <c r="AB34" s="110"/>
      <c r="AC34" s="113">
        <f t="shared" ref="AC34:AC36" si="5">SUM(Z34:AB34)</f>
        <v>0</v>
      </c>
      <c r="AD34" s="71"/>
      <c r="AE34" s="71"/>
      <c r="AF34" s="70"/>
      <c r="AG34" s="70"/>
      <c r="AH34" s="70"/>
      <c r="AI34" s="70"/>
      <c r="AJ34" s="70"/>
      <c r="AK34" s="70"/>
      <c r="AL34" s="70"/>
      <c r="AM34" s="70"/>
      <c r="AN34" s="70"/>
      <c r="AO34" s="70"/>
      <c r="AP34" s="70"/>
      <c r="AQ34" s="70"/>
      <c r="AR34" s="70"/>
      <c r="AS34" s="70"/>
      <c r="AT34" s="70"/>
      <c r="AU34" s="70"/>
      <c r="AV34" s="70"/>
      <c r="AW34" s="70"/>
      <c r="AX34" s="70"/>
      <c r="AY34" s="70"/>
      <c r="AZ34" s="70"/>
      <c r="BA34" s="70"/>
      <c r="BB34" s="70"/>
    </row>
    <row r="35" spans="1:54" ht="26.45" customHeight="1">
      <c r="A35" s="291"/>
      <c r="B35" s="292"/>
      <c r="C35" s="298"/>
      <c r="D35" s="299"/>
      <c r="E35" s="299"/>
      <c r="F35" s="299"/>
      <c r="G35" s="299"/>
      <c r="H35" s="299"/>
      <c r="I35" s="300"/>
      <c r="J35" s="298"/>
      <c r="K35" s="299"/>
      <c r="L35" s="299"/>
      <c r="M35" s="299"/>
      <c r="N35" s="299"/>
      <c r="O35" s="299"/>
      <c r="P35" s="299"/>
      <c r="Q35" s="299"/>
      <c r="R35" s="299"/>
      <c r="S35" s="299"/>
      <c r="T35" s="299"/>
      <c r="U35" s="299"/>
      <c r="V35" s="299"/>
      <c r="W35" s="300"/>
      <c r="X35" s="254" t="s">
        <v>84</v>
      </c>
      <c r="Y35" s="140" t="s">
        <v>85</v>
      </c>
      <c r="Z35" s="109"/>
      <c r="AA35" s="110"/>
      <c r="AB35" s="110"/>
      <c r="AC35" s="113">
        <f t="shared" si="5"/>
        <v>0</v>
      </c>
      <c r="AD35" s="71"/>
      <c r="AE35" s="71"/>
      <c r="AF35" s="70"/>
      <c r="AG35" s="70"/>
      <c r="AH35" s="70"/>
      <c r="AI35" s="70"/>
      <c r="AJ35" s="70"/>
      <c r="AK35" s="70"/>
      <c r="AL35" s="70"/>
      <c r="AM35" s="70"/>
      <c r="AN35" s="70"/>
      <c r="AO35" s="70"/>
      <c r="AP35" s="70"/>
      <c r="AQ35" s="70"/>
      <c r="AR35" s="70"/>
      <c r="AS35" s="70"/>
      <c r="AT35" s="70"/>
      <c r="AU35" s="70"/>
      <c r="AV35" s="70"/>
      <c r="AW35" s="70"/>
      <c r="AX35" s="70"/>
      <c r="AY35" s="70"/>
      <c r="AZ35" s="70"/>
      <c r="BA35" s="70"/>
      <c r="BB35" s="70"/>
    </row>
    <row r="36" spans="1:54" ht="26.45" customHeight="1">
      <c r="A36" s="293"/>
      <c r="B36" s="294"/>
      <c r="C36" s="301"/>
      <c r="D36" s="302"/>
      <c r="E36" s="302"/>
      <c r="F36" s="302"/>
      <c r="G36" s="302"/>
      <c r="H36" s="302"/>
      <c r="I36" s="303"/>
      <c r="J36" s="301"/>
      <c r="K36" s="302"/>
      <c r="L36" s="302"/>
      <c r="M36" s="302"/>
      <c r="N36" s="302"/>
      <c r="O36" s="302"/>
      <c r="P36" s="302"/>
      <c r="Q36" s="302"/>
      <c r="R36" s="302"/>
      <c r="S36" s="302"/>
      <c r="T36" s="302"/>
      <c r="U36" s="302"/>
      <c r="V36" s="302"/>
      <c r="W36" s="303"/>
      <c r="X36" s="255"/>
      <c r="Y36" s="108" t="s">
        <v>86</v>
      </c>
      <c r="Z36" s="106"/>
      <c r="AA36" s="110"/>
      <c r="AB36" s="110"/>
      <c r="AC36" s="113">
        <f t="shared" si="5"/>
        <v>0</v>
      </c>
      <c r="AD36" s="71"/>
      <c r="AE36" s="71"/>
      <c r="AF36" s="70"/>
      <c r="AG36" s="70"/>
      <c r="AH36" s="70"/>
      <c r="AI36" s="70"/>
      <c r="AJ36" s="70"/>
      <c r="AK36" s="70"/>
      <c r="AL36" s="70"/>
      <c r="AM36" s="70"/>
      <c r="AN36" s="70"/>
      <c r="AO36" s="70"/>
      <c r="AP36" s="70"/>
      <c r="AQ36" s="70"/>
      <c r="AR36" s="70"/>
      <c r="AS36" s="70"/>
      <c r="AT36" s="70"/>
      <c r="AU36" s="70"/>
      <c r="AV36" s="70"/>
      <c r="AW36" s="70"/>
      <c r="AX36" s="70"/>
      <c r="AY36" s="70"/>
      <c r="AZ36" s="70"/>
      <c r="BA36" s="70"/>
      <c r="BB36" s="70"/>
    </row>
    <row r="37" spans="1:54" ht="26.45" customHeight="1">
      <c r="A37" s="289">
        <v>6</v>
      </c>
      <c r="B37" s="290"/>
      <c r="C37" s="295"/>
      <c r="D37" s="296"/>
      <c r="E37" s="296"/>
      <c r="F37" s="296"/>
      <c r="G37" s="296"/>
      <c r="H37" s="296"/>
      <c r="I37" s="297"/>
      <c r="J37" s="295"/>
      <c r="K37" s="296"/>
      <c r="L37" s="296"/>
      <c r="M37" s="296"/>
      <c r="N37" s="296"/>
      <c r="O37" s="296"/>
      <c r="P37" s="296"/>
      <c r="Q37" s="296"/>
      <c r="R37" s="296"/>
      <c r="S37" s="296"/>
      <c r="T37" s="296"/>
      <c r="U37" s="296"/>
      <c r="V37" s="296"/>
      <c r="W37" s="297"/>
      <c r="X37" s="256" t="s">
        <v>77</v>
      </c>
      <c r="Y37" s="107" t="s">
        <v>78</v>
      </c>
      <c r="Z37" s="111"/>
      <c r="AA37" s="112"/>
      <c r="AB37" s="112"/>
      <c r="AC37" s="114">
        <f>SUM(Z37:AB37)</f>
        <v>0</v>
      </c>
      <c r="AD37" s="71"/>
      <c r="AE37" s="71"/>
      <c r="AF37" s="71"/>
      <c r="AG37" s="67">
        <f>C37</f>
        <v>0</v>
      </c>
    </row>
    <row r="38" spans="1:54" ht="26.45" customHeight="1">
      <c r="A38" s="291"/>
      <c r="B38" s="292"/>
      <c r="C38" s="298"/>
      <c r="D38" s="299"/>
      <c r="E38" s="299"/>
      <c r="F38" s="299"/>
      <c r="G38" s="299"/>
      <c r="H38" s="299"/>
      <c r="I38" s="300"/>
      <c r="J38" s="298"/>
      <c r="K38" s="299"/>
      <c r="L38" s="299"/>
      <c r="M38" s="299"/>
      <c r="N38" s="299"/>
      <c r="O38" s="299"/>
      <c r="P38" s="299"/>
      <c r="Q38" s="299"/>
      <c r="R38" s="299"/>
      <c r="S38" s="299"/>
      <c r="T38" s="299"/>
      <c r="U38" s="299"/>
      <c r="V38" s="299"/>
      <c r="W38" s="300"/>
      <c r="X38" s="257"/>
      <c r="Y38" s="116" t="s">
        <v>80</v>
      </c>
      <c r="Z38" s="109"/>
      <c r="AA38" s="110"/>
      <c r="AB38" s="110"/>
      <c r="AC38" s="113">
        <f>SUM(Z38:AB38)</f>
        <v>0</v>
      </c>
      <c r="AD38" s="71"/>
      <c r="AE38" s="71"/>
      <c r="AF38" s="70"/>
      <c r="AG38" s="70"/>
      <c r="AH38" s="70"/>
      <c r="AI38" s="70"/>
      <c r="AJ38" s="70"/>
      <c r="AK38" s="70"/>
      <c r="AL38" s="70"/>
      <c r="AM38" s="70"/>
      <c r="AN38" s="70"/>
      <c r="AO38" s="70"/>
      <c r="AP38" s="70"/>
      <c r="AQ38" s="70"/>
      <c r="AR38" s="70"/>
      <c r="AS38" s="70"/>
      <c r="AT38" s="70"/>
      <c r="AU38" s="70"/>
      <c r="AV38" s="70"/>
      <c r="AW38" s="70"/>
      <c r="AX38" s="70"/>
      <c r="AY38" s="70"/>
      <c r="AZ38" s="70"/>
      <c r="BA38" s="70"/>
      <c r="BB38" s="70"/>
    </row>
    <row r="39" spans="1:54" ht="26.45" customHeight="1">
      <c r="A39" s="291"/>
      <c r="B39" s="292"/>
      <c r="C39" s="298"/>
      <c r="D39" s="299"/>
      <c r="E39" s="299"/>
      <c r="F39" s="299"/>
      <c r="G39" s="299"/>
      <c r="H39" s="299"/>
      <c r="I39" s="300"/>
      <c r="J39" s="298"/>
      <c r="K39" s="299"/>
      <c r="L39" s="299"/>
      <c r="M39" s="299"/>
      <c r="N39" s="299"/>
      <c r="O39" s="299"/>
      <c r="P39" s="299"/>
      <c r="Q39" s="299"/>
      <c r="R39" s="299"/>
      <c r="S39" s="299"/>
      <c r="T39" s="299"/>
      <c r="U39" s="299"/>
      <c r="V39" s="299"/>
      <c r="W39" s="300"/>
      <c r="X39" s="257"/>
      <c r="Y39" s="116" t="s">
        <v>82</v>
      </c>
      <c r="Z39" s="109"/>
      <c r="AA39" s="110"/>
      <c r="AB39" s="110"/>
      <c r="AC39" s="113">
        <f>SUM(Z39:AB39)</f>
        <v>0</v>
      </c>
      <c r="AD39" s="71"/>
      <c r="AE39" s="71"/>
      <c r="AF39" s="70"/>
      <c r="AG39" s="70"/>
      <c r="AH39" s="70"/>
      <c r="AI39" s="70"/>
      <c r="AJ39" s="70"/>
      <c r="AK39" s="70"/>
      <c r="AL39" s="70"/>
      <c r="AM39" s="70"/>
      <c r="AN39" s="70"/>
      <c r="AO39" s="70"/>
      <c r="AP39" s="70"/>
      <c r="AQ39" s="70"/>
      <c r="AR39" s="70"/>
      <c r="AS39" s="70"/>
      <c r="AT39" s="70"/>
      <c r="AU39" s="70"/>
      <c r="AV39" s="70"/>
      <c r="AW39" s="70"/>
      <c r="AX39" s="70"/>
      <c r="AY39" s="70"/>
      <c r="AZ39" s="70"/>
      <c r="BA39" s="70"/>
      <c r="BB39" s="70"/>
    </row>
    <row r="40" spans="1:54" ht="26.45" customHeight="1">
      <c r="A40" s="291"/>
      <c r="B40" s="292"/>
      <c r="C40" s="298"/>
      <c r="D40" s="299"/>
      <c r="E40" s="299"/>
      <c r="F40" s="299"/>
      <c r="G40" s="299"/>
      <c r="H40" s="299"/>
      <c r="I40" s="300"/>
      <c r="J40" s="298"/>
      <c r="K40" s="299"/>
      <c r="L40" s="299"/>
      <c r="M40" s="299"/>
      <c r="N40" s="299"/>
      <c r="O40" s="299"/>
      <c r="P40" s="299"/>
      <c r="Q40" s="299"/>
      <c r="R40" s="299"/>
      <c r="S40" s="299"/>
      <c r="T40" s="299"/>
      <c r="U40" s="299"/>
      <c r="V40" s="299"/>
      <c r="W40" s="300"/>
      <c r="X40" s="257"/>
      <c r="Y40" s="116" t="s">
        <v>83</v>
      </c>
      <c r="Z40" s="146"/>
      <c r="AA40" s="110"/>
      <c r="AB40" s="110"/>
      <c r="AC40" s="113">
        <f t="shared" ref="AC40:AC42" si="6">SUM(Z40:AB40)</f>
        <v>0</v>
      </c>
      <c r="AD40" s="71"/>
      <c r="AE40" s="71"/>
      <c r="AF40" s="70"/>
      <c r="AG40" s="70"/>
      <c r="AH40" s="70"/>
      <c r="AI40" s="70"/>
      <c r="AJ40" s="70"/>
      <c r="AK40" s="70"/>
      <c r="AL40" s="70"/>
      <c r="AM40" s="70"/>
      <c r="AN40" s="70"/>
      <c r="AO40" s="70"/>
      <c r="AP40" s="70"/>
      <c r="AQ40" s="70"/>
      <c r="AR40" s="70"/>
      <c r="AS40" s="70"/>
      <c r="AT40" s="70"/>
      <c r="AU40" s="70"/>
      <c r="AV40" s="70"/>
      <c r="AW40" s="70"/>
      <c r="AX40" s="70"/>
      <c r="AY40" s="70"/>
      <c r="AZ40" s="70"/>
      <c r="BA40" s="70"/>
      <c r="BB40" s="70"/>
    </row>
    <row r="41" spans="1:54" ht="26.45" customHeight="1">
      <c r="A41" s="291"/>
      <c r="B41" s="292"/>
      <c r="C41" s="298"/>
      <c r="D41" s="299"/>
      <c r="E41" s="299"/>
      <c r="F41" s="299"/>
      <c r="G41" s="299"/>
      <c r="H41" s="299"/>
      <c r="I41" s="300"/>
      <c r="J41" s="298"/>
      <c r="K41" s="299"/>
      <c r="L41" s="299"/>
      <c r="M41" s="299"/>
      <c r="N41" s="299"/>
      <c r="O41" s="299"/>
      <c r="P41" s="299"/>
      <c r="Q41" s="299"/>
      <c r="R41" s="299"/>
      <c r="S41" s="299"/>
      <c r="T41" s="299"/>
      <c r="U41" s="299"/>
      <c r="V41" s="299"/>
      <c r="W41" s="300"/>
      <c r="X41" s="254" t="s">
        <v>84</v>
      </c>
      <c r="Y41" s="140" t="s">
        <v>85</v>
      </c>
      <c r="Z41" s="109"/>
      <c r="AA41" s="110"/>
      <c r="AB41" s="110"/>
      <c r="AC41" s="113">
        <f t="shared" si="6"/>
        <v>0</v>
      </c>
      <c r="AD41" s="71"/>
      <c r="AE41" s="71"/>
      <c r="AF41" s="70"/>
      <c r="AG41" s="70"/>
      <c r="AH41" s="70"/>
      <c r="AI41" s="70"/>
      <c r="AJ41" s="70"/>
      <c r="AK41" s="70"/>
      <c r="AL41" s="70"/>
      <c r="AM41" s="70"/>
      <c r="AN41" s="70"/>
      <c r="AO41" s="70"/>
      <c r="AP41" s="70"/>
      <c r="AQ41" s="70"/>
      <c r="AR41" s="70"/>
      <c r="AS41" s="70"/>
      <c r="AT41" s="70"/>
      <c r="AU41" s="70"/>
      <c r="AV41" s="70"/>
      <c r="AW41" s="70"/>
      <c r="AX41" s="70"/>
      <c r="AY41" s="70"/>
      <c r="AZ41" s="70"/>
      <c r="BA41" s="70"/>
      <c r="BB41" s="70"/>
    </row>
    <row r="42" spans="1:54" ht="26.45" customHeight="1">
      <c r="A42" s="293"/>
      <c r="B42" s="294"/>
      <c r="C42" s="301"/>
      <c r="D42" s="302"/>
      <c r="E42" s="302"/>
      <c r="F42" s="302"/>
      <c r="G42" s="302"/>
      <c r="H42" s="302"/>
      <c r="I42" s="303"/>
      <c r="J42" s="301"/>
      <c r="K42" s="302"/>
      <c r="L42" s="302"/>
      <c r="M42" s="302"/>
      <c r="N42" s="302"/>
      <c r="O42" s="302"/>
      <c r="P42" s="302"/>
      <c r="Q42" s="302"/>
      <c r="R42" s="302"/>
      <c r="S42" s="302"/>
      <c r="T42" s="302"/>
      <c r="U42" s="302"/>
      <c r="V42" s="302"/>
      <c r="W42" s="303"/>
      <c r="X42" s="255"/>
      <c r="Y42" s="108" t="s">
        <v>86</v>
      </c>
      <c r="Z42" s="106"/>
      <c r="AA42" s="110"/>
      <c r="AB42" s="110"/>
      <c r="AC42" s="113">
        <f t="shared" si="6"/>
        <v>0</v>
      </c>
      <c r="AD42" s="71"/>
      <c r="AE42" s="71"/>
      <c r="AF42" s="70"/>
      <c r="AG42" s="70"/>
      <c r="AH42" s="70"/>
      <c r="AI42" s="70"/>
      <c r="AJ42" s="70"/>
      <c r="AK42" s="70"/>
      <c r="AL42" s="70"/>
      <c r="AM42" s="70"/>
      <c r="AN42" s="70"/>
      <c r="AO42" s="70"/>
      <c r="AP42" s="70"/>
      <c r="AQ42" s="70"/>
      <c r="AR42" s="70"/>
      <c r="AS42" s="70"/>
      <c r="AT42" s="70"/>
      <c r="AU42" s="70"/>
      <c r="AV42" s="70"/>
      <c r="AW42" s="70"/>
      <c r="AX42" s="70"/>
      <c r="AY42" s="70"/>
      <c r="AZ42" s="70"/>
      <c r="BA42" s="70"/>
      <c r="BB42" s="70"/>
    </row>
    <row r="43" spans="1:54" ht="26.45" customHeight="1">
      <c r="A43" s="289">
        <v>7</v>
      </c>
      <c r="B43" s="290"/>
      <c r="C43" s="295"/>
      <c r="D43" s="296"/>
      <c r="E43" s="296"/>
      <c r="F43" s="296"/>
      <c r="G43" s="296"/>
      <c r="H43" s="296"/>
      <c r="I43" s="297"/>
      <c r="J43" s="295"/>
      <c r="K43" s="296"/>
      <c r="L43" s="296"/>
      <c r="M43" s="296"/>
      <c r="N43" s="296"/>
      <c r="O43" s="296"/>
      <c r="P43" s="296"/>
      <c r="Q43" s="296"/>
      <c r="R43" s="296"/>
      <c r="S43" s="296"/>
      <c r="T43" s="296"/>
      <c r="U43" s="296"/>
      <c r="V43" s="296"/>
      <c r="W43" s="297"/>
      <c r="X43" s="256" t="s">
        <v>77</v>
      </c>
      <c r="Y43" s="107" t="s">
        <v>78</v>
      </c>
      <c r="Z43" s="111"/>
      <c r="AA43" s="112"/>
      <c r="AB43" s="112"/>
      <c r="AC43" s="114">
        <f>SUM(Z43:AB43)</f>
        <v>0</v>
      </c>
      <c r="AD43" s="71"/>
      <c r="AE43" s="71"/>
      <c r="AF43" s="71"/>
      <c r="AG43" s="67">
        <f>C43</f>
        <v>0</v>
      </c>
    </row>
    <row r="44" spans="1:54" ht="26.45" customHeight="1">
      <c r="A44" s="291"/>
      <c r="B44" s="292"/>
      <c r="C44" s="298"/>
      <c r="D44" s="299"/>
      <c r="E44" s="299"/>
      <c r="F44" s="299"/>
      <c r="G44" s="299"/>
      <c r="H44" s="299"/>
      <c r="I44" s="300"/>
      <c r="J44" s="298"/>
      <c r="K44" s="299"/>
      <c r="L44" s="299"/>
      <c r="M44" s="299"/>
      <c r="N44" s="299"/>
      <c r="O44" s="299"/>
      <c r="P44" s="299"/>
      <c r="Q44" s="299"/>
      <c r="R44" s="299"/>
      <c r="S44" s="299"/>
      <c r="T44" s="299"/>
      <c r="U44" s="299"/>
      <c r="V44" s="299"/>
      <c r="W44" s="300"/>
      <c r="X44" s="257"/>
      <c r="Y44" s="116" t="s">
        <v>80</v>
      </c>
      <c r="Z44" s="109"/>
      <c r="AA44" s="110"/>
      <c r="AB44" s="110"/>
      <c r="AC44" s="113">
        <f>SUM(Z44:AB44)</f>
        <v>0</v>
      </c>
      <c r="AD44" s="71"/>
      <c r="AE44" s="71"/>
      <c r="AF44" s="70"/>
      <c r="AG44" s="70"/>
      <c r="AH44" s="70"/>
      <c r="AI44" s="70"/>
      <c r="AJ44" s="70"/>
      <c r="AK44" s="70"/>
      <c r="AL44" s="70"/>
      <c r="AM44" s="70"/>
      <c r="AN44" s="70"/>
      <c r="AO44" s="70"/>
      <c r="AP44" s="70"/>
      <c r="AQ44" s="70"/>
      <c r="AR44" s="70"/>
      <c r="AS44" s="70"/>
      <c r="AT44" s="70"/>
      <c r="AU44" s="70"/>
      <c r="AV44" s="70"/>
      <c r="AW44" s="70"/>
      <c r="AX44" s="70"/>
      <c r="AY44" s="70"/>
      <c r="AZ44" s="70"/>
      <c r="BA44" s="70"/>
      <c r="BB44" s="70"/>
    </row>
    <row r="45" spans="1:54" ht="26.45" customHeight="1">
      <c r="A45" s="291"/>
      <c r="B45" s="292"/>
      <c r="C45" s="298"/>
      <c r="D45" s="299"/>
      <c r="E45" s="299"/>
      <c r="F45" s="299"/>
      <c r="G45" s="299"/>
      <c r="H45" s="299"/>
      <c r="I45" s="300"/>
      <c r="J45" s="298"/>
      <c r="K45" s="299"/>
      <c r="L45" s="299"/>
      <c r="M45" s="299"/>
      <c r="N45" s="299"/>
      <c r="O45" s="299"/>
      <c r="P45" s="299"/>
      <c r="Q45" s="299"/>
      <c r="R45" s="299"/>
      <c r="S45" s="299"/>
      <c r="T45" s="299"/>
      <c r="U45" s="299"/>
      <c r="V45" s="299"/>
      <c r="W45" s="300"/>
      <c r="X45" s="257"/>
      <c r="Y45" s="116" t="s">
        <v>82</v>
      </c>
      <c r="Z45" s="109"/>
      <c r="AA45" s="110"/>
      <c r="AB45" s="110"/>
      <c r="AC45" s="113">
        <f>SUM(Z45:AB45)</f>
        <v>0</v>
      </c>
      <c r="AD45" s="71"/>
      <c r="AE45" s="71"/>
      <c r="AF45" s="70"/>
      <c r="AG45" s="70"/>
      <c r="AH45" s="70"/>
      <c r="AI45" s="70"/>
      <c r="AJ45" s="70"/>
      <c r="AK45" s="70"/>
      <c r="AL45" s="70"/>
      <c r="AM45" s="70"/>
      <c r="AN45" s="70"/>
      <c r="AO45" s="70"/>
      <c r="AP45" s="70"/>
      <c r="AQ45" s="70"/>
      <c r="AR45" s="70"/>
      <c r="AS45" s="70"/>
      <c r="AT45" s="70"/>
      <c r="AU45" s="70"/>
      <c r="AV45" s="70"/>
      <c r="AW45" s="70"/>
      <c r="AX45" s="70"/>
      <c r="AY45" s="70"/>
      <c r="AZ45" s="70"/>
      <c r="BA45" s="70"/>
      <c r="BB45" s="70"/>
    </row>
    <row r="46" spans="1:54" ht="26.45" customHeight="1">
      <c r="A46" s="291"/>
      <c r="B46" s="292"/>
      <c r="C46" s="298"/>
      <c r="D46" s="299"/>
      <c r="E46" s="299"/>
      <c r="F46" s="299"/>
      <c r="G46" s="299"/>
      <c r="H46" s="299"/>
      <c r="I46" s="300"/>
      <c r="J46" s="298"/>
      <c r="K46" s="299"/>
      <c r="L46" s="299"/>
      <c r="M46" s="299"/>
      <c r="N46" s="299"/>
      <c r="O46" s="299"/>
      <c r="P46" s="299"/>
      <c r="Q46" s="299"/>
      <c r="R46" s="299"/>
      <c r="S46" s="299"/>
      <c r="T46" s="299"/>
      <c r="U46" s="299"/>
      <c r="V46" s="299"/>
      <c r="W46" s="300"/>
      <c r="X46" s="257"/>
      <c r="Y46" s="116" t="s">
        <v>83</v>
      </c>
      <c r="Z46" s="146"/>
      <c r="AA46" s="110"/>
      <c r="AB46" s="110"/>
      <c r="AC46" s="113">
        <f t="shared" ref="AC46:AC48" si="7">SUM(Z46:AB46)</f>
        <v>0</v>
      </c>
      <c r="AD46" s="71"/>
      <c r="AE46" s="71"/>
      <c r="AF46" s="70"/>
      <c r="AG46" s="70"/>
      <c r="AH46" s="70"/>
      <c r="AI46" s="70"/>
      <c r="AJ46" s="70"/>
      <c r="AK46" s="70"/>
      <c r="AL46" s="70"/>
      <c r="AM46" s="70"/>
      <c r="AN46" s="70"/>
      <c r="AO46" s="70"/>
      <c r="AP46" s="70"/>
      <c r="AQ46" s="70"/>
      <c r="AR46" s="70"/>
      <c r="AS46" s="70"/>
      <c r="AT46" s="70"/>
      <c r="AU46" s="70"/>
      <c r="AV46" s="70"/>
      <c r="AW46" s="70"/>
      <c r="AX46" s="70"/>
      <c r="AY46" s="70"/>
      <c r="AZ46" s="70"/>
      <c r="BA46" s="70"/>
      <c r="BB46" s="70"/>
    </row>
    <row r="47" spans="1:54" ht="26.45" customHeight="1">
      <c r="A47" s="291"/>
      <c r="B47" s="292"/>
      <c r="C47" s="298"/>
      <c r="D47" s="299"/>
      <c r="E47" s="299"/>
      <c r="F47" s="299"/>
      <c r="G47" s="299"/>
      <c r="H47" s="299"/>
      <c r="I47" s="300"/>
      <c r="J47" s="298"/>
      <c r="K47" s="299"/>
      <c r="L47" s="299"/>
      <c r="M47" s="299"/>
      <c r="N47" s="299"/>
      <c r="O47" s="299"/>
      <c r="P47" s="299"/>
      <c r="Q47" s="299"/>
      <c r="R47" s="299"/>
      <c r="S47" s="299"/>
      <c r="T47" s="299"/>
      <c r="U47" s="299"/>
      <c r="V47" s="299"/>
      <c r="W47" s="300"/>
      <c r="X47" s="254" t="s">
        <v>84</v>
      </c>
      <c r="Y47" s="140" t="s">
        <v>85</v>
      </c>
      <c r="Z47" s="109"/>
      <c r="AA47" s="110"/>
      <c r="AB47" s="110"/>
      <c r="AC47" s="113">
        <f t="shared" si="7"/>
        <v>0</v>
      </c>
      <c r="AD47" s="71"/>
      <c r="AE47" s="71"/>
      <c r="AF47" s="70"/>
      <c r="AG47" s="70"/>
      <c r="AH47" s="70"/>
      <c r="AI47" s="70"/>
      <c r="AJ47" s="70"/>
      <c r="AK47" s="70"/>
      <c r="AL47" s="70"/>
      <c r="AM47" s="70"/>
      <c r="AN47" s="70"/>
      <c r="AO47" s="70"/>
      <c r="AP47" s="70"/>
      <c r="AQ47" s="70"/>
      <c r="AR47" s="70"/>
      <c r="AS47" s="70"/>
      <c r="AT47" s="70"/>
      <c r="AU47" s="70"/>
      <c r="AV47" s="70"/>
      <c r="AW47" s="70"/>
      <c r="AX47" s="70"/>
      <c r="AY47" s="70"/>
      <c r="AZ47" s="70"/>
      <c r="BA47" s="70"/>
      <c r="BB47" s="70"/>
    </row>
    <row r="48" spans="1:54" ht="26.45" customHeight="1">
      <c r="A48" s="293"/>
      <c r="B48" s="294"/>
      <c r="C48" s="301"/>
      <c r="D48" s="302"/>
      <c r="E48" s="302"/>
      <c r="F48" s="302"/>
      <c r="G48" s="302"/>
      <c r="H48" s="302"/>
      <c r="I48" s="303"/>
      <c r="J48" s="301"/>
      <c r="K48" s="302"/>
      <c r="L48" s="302"/>
      <c r="M48" s="302"/>
      <c r="N48" s="302"/>
      <c r="O48" s="302"/>
      <c r="P48" s="302"/>
      <c r="Q48" s="302"/>
      <c r="R48" s="302"/>
      <c r="S48" s="302"/>
      <c r="T48" s="302"/>
      <c r="U48" s="302"/>
      <c r="V48" s="302"/>
      <c r="W48" s="303"/>
      <c r="X48" s="255"/>
      <c r="Y48" s="108" t="s">
        <v>86</v>
      </c>
      <c r="Z48" s="106"/>
      <c r="AA48" s="110"/>
      <c r="AB48" s="110"/>
      <c r="AC48" s="113">
        <f t="shared" si="7"/>
        <v>0</v>
      </c>
      <c r="AD48" s="71"/>
      <c r="AE48" s="71"/>
      <c r="AF48" s="70"/>
      <c r="AG48" s="70"/>
      <c r="AH48" s="70"/>
      <c r="AI48" s="70"/>
      <c r="AJ48" s="70"/>
      <c r="AK48" s="70"/>
      <c r="AL48" s="70"/>
      <c r="AM48" s="70"/>
      <c r="AN48" s="70"/>
      <c r="AO48" s="70"/>
      <c r="AP48" s="70"/>
      <c r="AQ48" s="70"/>
      <c r="AR48" s="70"/>
      <c r="AS48" s="70"/>
      <c r="AT48" s="70"/>
      <c r="AU48" s="70"/>
      <c r="AV48" s="70"/>
      <c r="AW48" s="70"/>
      <c r="AX48" s="70"/>
      <c r="AY48" s="70"/>
      <c r="AZ48" s="70"/>
      <c r="BA48" s="70"/>
      <c r="BB48" s="70"/>
    </row>
    <row r="49" spans="1:54" ht="26.45" customHeight="1">
      <c r="A49" s="289">
        <v>8</v>
      </c>
      <c r="B49" s="290"/>
      <c r="C49" s="295"/>
      <c r="D49" s="296"/>
      <c r="E49" s="296"/>
      <c r="F49" s="296"/>
      <c r="G49" s="296"/>
      <c r="H49" s="296"/>
      <c r="I49" s="297"/>
      <c r="J49" s="295"/>
      <c r="K49" s="296"/>
      <c r="L49" s="296"/>
      <c r="M49" s="296"/>
      <c r="N49" s="296"/>
      <c r="O49" s="296"/>
      <c r="P49" s="296"/>
      <c r="Q49" s="296"/>
      <c r="R49" s="296"/>
      <c r="S49" s="296"/>
      <c r="T49" s="296"/>
      <c r="U49" s="296"/>
      <c r="V49" s="296"/>
      <c r="W49" s="297"/>
      <c r="X49" s="256" t="s">
        <v>77</v>
      </c>
      <c r="Y49" s="107" t="s">
        <v>78</v>
      </c>
      <c r="Z49" s="111"/>
      <c r="AA49" s="112"/>
      <c r="AB49" s="112"/>
      <c r="AC49" s="114">
        <f>SUM(Z49:AB49)</f>
        <v>0</v>
      </c>
      <c r="AD49" s="71"/>
      <c r="AE49" s="71"/>
      <c r="AF49" s="71"/>
      <c r="AG49" s="67">
        <f>C49</f>
        <v>0</v>
      </c>
    </row>
    <row r="50" spans="1:54" ht="26.45" customHeight="1">
      <c r="A50" s="291"/>
      <c r="B50" s="292"/>
      <c r="C50" s="298"/>
      <c r="D50" s="299"/>
      <c r="E50" s="299"/>
      <c r="F50" s="299"/>
      <c r="G50" s="299"/>
      <c r="H50" s="299"/>
      <c r="I50" s="300"/>
      <c r="J50" s="298"/>
      <c r="K50" s="299"/>
      <c r="L50" s="299"/>
      <c r="M50" s="299"/>
      <c r="N50" s="299"/>
      <c r="O50" s="299"/>
      <c r="P50" s="299"/>
      <c r="Q50" s="299"/>
      <c r="R50" s="299"/>
      <c r="S50" s="299"/>
      <c r="T50" s="299"/>
      <c r="U50" s="299"/>
      <c r="V50" s="299"/>
      <c r="W50" s="300"/>
      <c r="X50" s="257"/>
      <c r="Y50" s="116" t="s">
        <v>80</v>
      </c>
      <c r="Z50" s="109"/>
      <c r="AA50" s="110"/>
      <c r="AB50" s="110"/>
      <c r="AC50" s="113">
        <f>SUM(Z50:AB50)</f>
        <v>0</v>
      </c>
      <c r="AD50" s="71"/>
      <c r="AE50" s="71"/>
      <c r="AF50" s="70"/>
      <c r="AG50" s="70"/>
      <c r="AH50" s="70"/>
      <c r="AI50" s="70"/>
      <c r="AJ50" s="70"/>
      <c r="AK50" s="70"/>
      <c r="AL50" s="70"/>
      <c r="AM50" s="70"/>
      <c r="AN50" s="70"/>
      <c r="AO50" s="70"/>
      <c r="AP50" s="70"/>
      <c r="AQ50" s="70"/>
      <c r="AR50" s="70"/>
      <c r="AS50" s="70"/>
      <c r="AT50" s="70"/>
      <c r="AU50" s="70"/>
      <c r="AV50" s="70"/>
      <c r="AW50" s="70"/>
      <c r="AX50" s="70"/>
      <c r="AY50" s="70"/>
      <c r="AZ50" s="70"/>
      <c r="BA50" s="70"/>
      <c r="BB50" s="70"/>
    </row>
    <row r="51" spans="1:54" ht="26.45" customHeight="1">
      <c r="A51" s="291"/>
      <c r="B51" s="292"/>
      <c r="C51" s="298"/>
      <c r="D51" s="299"/>
      <c r="E51" s="299"/>
      <c r="F51" s="299"/>
      <c r="G51" s="299"/>
      <c r="H51" s="299"/>
      <c r="I51" s="300"/>
      <c r="J51" s="298"/>
      <c r="K51" s="299"/>
      <c r="L51" s="299"/>
      <c r="M51" s="299"/>
      <c r="N51" s="299"/>
      <c r="O51" s="299"/>
      <c r="P51" s="299"/>
      <c r="Q51" s="299"/>
      <c r="R51" s="299"/>
      <c r="S51" s="299"/>
      <c r="T51" s="299"/>
      <c r="U51" s="299"/>
      <c r="V51" s="299"/>
      <c r="W51" s="300"/>
      <c r="X51" s="257"/>
      <c r="Y51" s="116" t="s">
        <v>82</v>
      </c>
      <c r="Z51" s="109"/>
      <c r="AA51" s="110"/>
      <c r="AB51" s="110"/>
      <c r="AC51" s="113">
        <f>SUM(Z51:AB51)</f>
        <v>0</v>
      </c>
      <c r="AD51" s="71"/>
      <c r="AE51" s="71"/>
      <c r="AF51" s="70"/>
      <c r="AG51" s="70"/>
      <c r="AH51" s="70"/>
      <c r="AI51" s="70"/>
      <c r="AJ51" s="70"/>
      <c r="AK51" s="70"/>
      <c r="AL51" s="70"/>
      <c r="AM51" s="70"/>
      <c r="AN51" s="70"/>
      <c r="AO51" s="70"/>
      <c r="AP51" s="70"/>
      <c r="AQ51" s="70"/>
      <c r="AR51" s="70"/>
      <c r="AS51" s="70"/>
      <c r="AT51" s="70"/>
      <c r="AU51" s="70"/>
      <c r="AV51" s="70"/>
      <c r="AW51" s="70"/>
      <c r="AX51" s="70"/>
      <c r="AY51" s="70"/>
      <c r="AZ51" s="70"/>
      <c r="BA51" s="70"/>
      <c r="BB51" s="70"/>
    </row>
    <row r="52" spans="1:54" ht="26.45" customHeight="1">
      <c r="A52" s="291"/>
      <c r="B52" s="292"/>
      <c r="C52" s="298"/>
      <c r="D52" s="299"/>
      <c r="E52" s="299"/>
      <c r="F52" s="299"/>
      <c r="G52" s="299"/>
      <c r="H52" s="299"/>
      <c r="I52" s="300"/>
      <c r="J52" s="298"/>
      <c r="K52" s="299"/>
      <c r="L52" s="299"/>
      <c r="M52" s="299"/>
      <c r="N52" s="299"/>
      <c r="O52" s="299"/>
      <c r="P52" s="299"/>
      <c r="Q52" s="299"/>
      <c r="R52" s="299"/>
      <c r="S52" s="299"/>
      <c r="T52" s="299"/>
      <c r="U52" s="299"/>
      <c r="V52" s="299"/>
      <c r="W52" s="300"/>
      <c r="X52" s="257"/>
      <c r="Y52" s="116" t="s">
        <v>83</v>
      </c>
      <c r="Z52" s="146"/>
      <c r="AA52" s="110"/>
      <c r="AB52" s="110"/>
      <c r="AC52" s="113">
        <f t="shared" ref="AC52:AC54" si="8">SUM(Z52:AB52)</f>
        <v>0</v>
      </c>
      <c r="AD52" s="71"/>
      <c r="AE52" s="71"/>
      <c r="AF52" s="70"/>
      <c r="AG52" s="70"/>
      <c r="AH52" s="70"/>
      <c r="AI52" s="70"/>
      <c r="AJ52" s="70"/>
      <c r="AK52" s="70"/>
      <c r="AL52" s="70"/>
      <c r="AM52" s="70"/>
      <c r="AN52" s="70"/>
      <c r="AO52" s="70"/>
      <c r="AP52" s="70"/>
      <c r="AQ52" s="70"/>
      <c r="AR52" s="70"/>
      <c r="AS52" s="70"/>
      <c r="AT52" s="70"/>
      <c r="AU52" s="70"/>
      <c r="AV52" s="70"/>
      <c r="AW52" s="70"/>
      <c r="AX52" s="70"/>
      <c r="AY52" s="70"/>
      <c r="AZ52" s="70"/>
      <c r="BA52" s="70"/>
      <c r="BB52" s="70"/>
    </row>
    <row r="53" spans="1:54" ht="26.45" customHeight="1">
      <c r="A53" s="291"/>
      <c r="B53" s="292"/>
      <c r="C53" s="298"/>
      <c r="D53" s="299"/>
      <c r="E53" s="299"/>
      <c r="F53" s="299"/>
      <c r="G53" s="299"/>
      <c r="H53" s="299"/>
      <c r="I53" s="300"/>
      <c r="J53" s="298"/>
      <c r="K53" s="299"/>
      <c r="L53" s="299"/>
      <c r="M53" s="299"/>
      <c r="N53" s="299"/>
      <c r="O53" s="299"/>
      <c r="P53" s="299"/>
      <c r="Q53" s="299"/>
      <c r="R53" s="299"/>
      <c r="S53" s="299"/>
      <c r="T53" s="299"/>
      <c r="U53" s="299"/>
      <c r="V53" s="299"/>
      <c r="W53" s="300"/>
      <c r="X53" s="254" t="s">
        <v>84</v>
      </c>
      <c r="Y53" s="140" t="s">
        <v>85</v>
      </c>
      <c r="Z53" s="109"/>
      <c r="AA53" s="110"/>
      <c r="AB53" s="110"/>
      <c r="AC53" s="113">
        <f t="shared" si="8"/>
        <v>0</v>
      </c>
      <c r="AD53" s="71"/>
      <c r="AE53" s="71"/>
      <c r="AF53" s="70"/>
      <c r="AG53" s="70"/>
      <c r="AH53" s="70"/>
      <c r="AI53" s="70"/>
      <c r="AJ53" s="70"/>
      <c r="AK53" s="70"/>
      <c r="AL53" s="70"/>
      <c r="AM53" s="70"/>
      <c r="AN53" s="70"/>
      <c r="AO53" s="70"/>
      <c r="AP53" s="70"/>
      <c r="AQ53" s="70"/>
      <c r="AR53" s="70"/>
      <c r="AS53" s="70"/>
      <c r="AT53" s="70"/>
      <c r="AU53" s="70"/>
      <c r="AV53" s="70"/>
      <c r="AW53" s="70"/>
      <c r="AX53" s="70"/>
      <c r="AY53" s="70"/>
      <c r="AZ53" s="70"/>
      <c r="BA53" s="70"/>
      <c r="BB53" s="70"/>
    </row>
    <row r="54" spans="1:54" ht="26.45" customHeight="1">
      <c r="A54" s="293"/>
      <c r="B54" s="294"/>
      <c r="C54" s="301"/>
      <c r="D54" s="302"/>
      <c r="E54" s="302"/>
      <c r="F54" s="302"/>
      <c r="G54" s="302"/>
      <c r="H54" s="302"/>
      <c r="I54" s="303"/>
      <c r="J54" s="301"/>
      <c r="K54" s="302"/>
      <c r="L54" s="302"/>
      <c r="M54" s="302"/>
      <c r="N54" s="302"/>
      <c r="O54" s="302"/>
      <c r="P54" s="302"/>
      <c r="Q54" s="302"/>
      <c r="R54" s="302"/>
      <c r="S54" s="302"/>
      <c r="T54" s="302"/>
      <c r="U54" s="302"/>
      <c r="V54" s="302"/>
      <c r="W54" s="303"/>
      <c r="X54" s="255"/>
      <c r="Y54" s="108" t="s">
        <v>86</v>
      </c>
      <c r="Z54" s="106"/>
      <c r="AA54" s="110"/>
      <c r="AB54" s="110"/>
      <c r="AC54" s="113">
        <f t="shared" si="8"/>
        <v>0</v>
      </c>
      <c r="AD54" s="71"/>
      <c r="AE54" s="71"/>
      <c r="AF54" s="70"/>
      <c r="AG54" s="70"/>
      <c r="AH54" s="70"/>
      <c r="AI54" s="70"/>
      <c r="AJ54" s="70"/>
      <c r="AK54" s="70"/>
      <c r="AL54" s="70"/>
      <c r="AM54" s="70"/>
      <c r="AN54" s="70"/>
      <c r="AO54" s="70"/>
      <c r="AP54" s="70"/>
      <c r="AQ54" s="70"/>
      <c r="AR54" s="70"/>
      <c r="AS54" s="70"/>
      <c r="AT54" s="70"/>
      <c r="AU54" s="70"/>
      <c r="AV54" s="70"/>
      <c r="AW54" s="70"/>
      <c r="AX54" s="70"/>
      <c r="AY54" s="70"/>
      <c r="AZ54" s="70"/>
      <c r="BA54" s="70"/>
      <c r="BB54" s="70"/>
    </row>
    <row r="55" spans="1:54" ht="26.45" customHeight="1">
      <c r="A55" s="289">
        <v>9</v>
      </c>
      <c r="B55" s="290"/>
      <c r="C55" s="295"/>
      <c r="D55" s="296"/>
      <c r="E55" s="296"/>
      <c r="F55" s="296"/>
      <c r="G55" s="296"/>
      <c r="H55" s="296"/>
      <c r="I55" s="297"/>
      <c r="J55" s="295"/>
      <c r="K55" s="296"/>
      <c r="L55" s="296"/>
      <c r="M55" s="296"/>
      <c r="N55" s="296"/>
      <c r="O55" s="296"/>
      <c r="P55" s="296"/>
      <c r="Q55" s="296"/>
      <c r="R55" s="296"/>
      <c r="S55" s="296"/>
      <c r="T55" s="296"/>
      <c r="U55" s="296"/>
      <c r="V55" s="296"/>
      <c r="W55" s="297"/>
      <c r="X55" s="256" t="s">
        <v>77</v>
      </c>
      <c r="Y55" s="107" t="s">
        <v>78</v>
      </c>
      <c r="Z55" s="111"/>
      <c r="AA55" s="112"/>
      <c r="AB55" s="112"/>
      <c r="AC55" s="114">
        <f>SUM(Z55:AB55)</f>
        <v>0</v>
      </c>
      <c r="AD55" s="71"/>
      <c r="AE55" s="71"/>
      <c r="AF55" s="71"/>
      <c r="AG55" s="67">
        <f>C55</f>
        <v>0</v>
      </c>
    </row>
    <row r="56" spans="1:54" ht="26.45" customHeight="1">
      <c r="A56" s="291"/>
      <c r="B56" s="292"/>
      <c r="C56" s="298"/>
      <c r="D56" s="299"/>
      <c r="E56" s="299"/>
      <c r="F56" s="299"/>
      <c r="G56" s="299"/>
      <c r="H56" s="299"/>
      <c r="I56" s="300"/>
      <c r="J56" s="298"/>
      <c r="K56" s="299"/>
      <c r="L56" s="299"/>
      <c r="M56" s="299"/>
      <c r="N56" s="299"/>
      <c r="O56" s="299"/>
      <c r="P56" s="299"/>
      <c r="Q56" s="299"/>
      <c r="R56" s="299"/>
      <c r="S56" s="299"/>
      <c r="T56" s="299"/>
      <c r="U56" s="299"/>
      <c r="V56" s="299"/>
      <c r="W56" s="300"/>
      <c r="X56" s="257"/>
      <c r="Y56" s="116" t="s">
        <v>80</v>
      </c>
      <c r="Z56" s="109"/>
      <c r="AA56" s="110"/>
      <c r="AB56" s="110"/>
      <c r="AC56" s="113">
        <f>SUM(Z56:AB56)</f>
        <v>0</v>
      </c>
      <c r="AD56" s="71"/>
      <c r="AE56" s="71"/>
      <c r="AF56" s="70"/>
      <c r="AG56" s="70"/>
      <c r="AH56" s="70"/>
      <c r="AI56" s="70"/>
      <c r="AJ56" s="70"/>
      <c r="AK56" s="70"/>
      <c r="AL56" s="70"/>
      <c r="AM56" s="70"/>
      <c r="AN56" s="70"/>
      <c r="AO56" s="70"/>
      <c r="AP56" s="70"/>
      <c r="AQ56" s="70"/>
      <c r="AR56" s="70"/>
      <c r="AS56" s="70"/>
      <c r="AT56" s="70"/>
      <c r="AU56" s="70"/>
      <c r="AV56" s="70"/>
      <c r="AW56" s="70"/>
      <c r="AX56" s="70"/>
      <c r="AY56" s="70"/>
      <c r="AZ56" s="70"/>
      <c r="BA56" s="70"/>
      <c r="BB56" s="70"/>
    </row>
    <row r="57" spans="1:54" ht="26.45" customHeight="1">
      <c r="A57" s="291"/>
      <c r="B57" s="292"/>
      <c r="C57" s="298"/>
      <c r="D57" s="299"/>
      <c r="E57" s="299"/>
      <c r="F57" s="299"/>
      <c r="G57" s="299"/>
      <c r="H57" s="299"/>
      <c r="I57" s="300"/>
      <c r="J57" s="298"/>
      <c r="K57" s="299"/>
      <c r="L57" s="299"/>
      <c r="M57" s="299"/>
      <c r="N57" s="299"/>
      <c r="O57" s="299"/>
      <c r="P57" s="299"/>
      <c r="Q57" s="299"/>
      <c r="R57" s="299"/>
      <c r="S57" s="299"/>
      <c r="T57" s="299"/>
      <c r="U57" s="299"/>
      <c r="V57" s="299"/>
      <c r="W57" s="300"/>
      <c r="X57" s="257"/>
      <c r="Y57" s="116" t="s">
        <v>82</v>
      </c>
      <c r="Z57" s="109"/>
      <c r="AA57" s="110"/>
      <c r="AB57" s="110"/>
      <c r="AC57" s="113">
        <f>SUM(Z57:AB57)</f>
        <v>0</v>
      </c>
      <c r="AD57" s="71"/>
      <c r="AE57" s="71"/>
      <c r="AF57" s="70"/>
      <c r="AG57" s="70"/>
      <c r="AH57" s="70"/>
      <c r="AI57" s="70"/>
      <c r="AJ57" s="70"/>
      <c r="AK57" s="70"/>
      <c r="AL57" s="70"/>
      <c r="AM57" s="70"/>
      <c r="AN57" s="70"/>
      <c r="AO57" s="70"/>
      <c r="AP57" s="70"/>
      <c r="AQ57" s="70"/>
      <c r="AR57" s="70"/>
      <c r="AS57" s="70"/>
      <c r="AT57" s="70"/>
      <c r="AU57" s="70"/>
      <c r="AV57" s="70"/>
      <c r="AW57" s="70"/>
      <c r="AX57" s="70"/>
      <c r="AY57" s="70"/>
      <c r="AZ57" s="70"/>
      <c r="BA57" s="70"/>
      <c r="BB57" s="70"/>
    </row>
    <row r="58" spans="1:54" ht="26.45" customHeight="1">
      <c r="A58" s="291"/>
      <c r="B58" s="292"/>
      <c r="C58" s="298"/>
      <c r="D58" s="299"/>
      <c r="E58" s="299"/>
      <c r="F58" s="299"/>
      <c r="G58" s="299"/>
      <c r="H58" s="299"/>
      <c r="I58" s="300"/>
      <c r="J58" s="298"/>
      <c r="K58" s="299"/>
      <c r="L58" s="299"/>
      <c r="M58" s="299"/>
      <c r="N58" s="299"/>
      <c r="O58" s="299"/>
      <c r="P58" s="299"/>
      <c r="Q58" s="299"/>
      <c r="R58" s="299"/>
      <c r="S58" s="299"/>
      <c r="T58" s="299"/>
      <c r="U58" s="299"/>
      <c r="V58" s="299"/>
      <c r="W58" s="300"/>
      <c r="X58" s="257"/>
      <c r="Y58" s="116" t="s">
        <v>83</v>
      </c>
      <c r="Z58" s="146"/>
      <c r="AA58" s="110"/>
      <c r="AB58" s="110"/>
      <c r="AC58" s="113">
        <f t="shared" ref="AC58:AC60" si="9">SUM(Z58:AB58)</f>
        <v>0</v>
      </c>
      <c r="AD58" s="71"/>
      <c r="AE58" s="71"/>
      <c r="AF58" s="70"/>
      <c r="AG58" s="70"/>
      <c r="AH58" s="70"/>
      <c r="AI58" s="70"/>
      <c r="AJ58" s="70"/>
      <c r="AK58" s="70"/>
      <c r="AL58" s="70"/>
      <c r="AM58" s="70"/>
      <c r="AN58" s="70"/>
      <c r="AO58" s="70"/>
      <c r="AP58" s="70"/>
      <c r="AQ58" s="70"/>
      <c r="AR58" s="70"/>
      <c r="AS58" s="70"/>
      <c r="AT58" s="70"/>
      <c r="AU58" s="70"/>
      <c r="AV58" s="70"/>
      <c r="AW58" s="70"/>
      <c r="AX58" s="70"/>
      <c r="AY58" s="70"/>
      <c r="AZ58" s="70"/>
      <c r="BA58" s="70"/>
      <c r="BB58" s="70"/>
    </row>
    <row r="59" spans="1:54" ht="26.45" customHeight="1">
      <c r="A59" s="291"/>
      <c r="B59" s="292"/>
      <c r="C59" s="298"/>
      <c r="D59" s="299"/>
      <c r="E59" s="299"/>
      <c r="F59" s="299"/>
      <c r="G59" s="299"/>
      <c r="H59" s="299"/>
      <c r="I59" s="300"/>
      <c r="J59" s="298"/>
      <c r="K59" s="299"/>
      <c r="L59" s="299"/>
      <c r="M59" s="299"/>
      <c r="N59" s="299"/>
      <c r="O59" s="299"/>
      <c r="P59" s="299"/>
      <c r="Q59" s="299"/>
      <c r="R59" s="299"/>
      <c r="S59" s="299"/>
      <c r="T59" s="299"/>
      <c r="U59" s="299"/>
      <c r="V59" s="299"/>
      <c r="W59" s="300"/>
      <c r="X59" s="254" t="s">
        <v>84</v>
      </c>
      <c r="Y59" s="140" t="s">
        <v>85</v>
      </c>
      <c r="Z59" s="109"/>
      <c r="AA59" s="110"/>
      <c r="AB59" s="110"/>
      <c r="AC59" s="113">
        <f t="shared" si="9"/>
        <v>0</v>
      </c>
      <c r="AD59" s="71"/>
      <c r="AE59" s="71"/>
      <c r="AF59" s="70"/>
      <c r="AG59" s="70"/>
      <c r="AH59" s="70"/>
      <c r="AI59" s="70"/>
      <c r="AJ59" s="70"/>
      <c r="AK59" s="70"/>
      <c r="AL59" s="70"/>
      <c r="AM59" s="70"/>
      <c r="AN59" s="70"/>
      <c r="AO59" s="70"/>
      <c r="AP59" s="70"/>
      <c r="AQ59" s="70"/>
      <c r="AR59" s="70"/>
      <c r="AS59" s="70"/>
      <c r="AT59" s="70"/>
      <c r="AU59" s="70"/>
      <c r="AV59" s="70"/>
      <c r="AW59" s="70"/>
      <c r="AX59" s="70"/>
      <c r="AY59" s="70"/>
      <c r="AZ59" s="70"/>
      <c r="BA59" s="70"/>
      <c r="BB59" s="70"/>
    </row>
    <row r="60" spans="1:54" ht="26.45" customHeight="1">
      <c r="A60" s="293"/>
      <c r="B60" s="294"/>
      <c r="C60" s="301"/>
      <c r="D60" s="302"/>
      <c r="E60" s="302"/>
      <c r="F60" s="302"/>
      <c r="G60" s="302"/>
      <c r="H60" s="302"/>
      <c r="I60" s="303"/>
      <c r="J60" s="301"/>
      <c r="K60" s="302"/>
      <c r="L60" s="302"/>
      <c r="M60" s="302"/>
      <c r="N60" s="302"/>
      <c r="O60" s="302"/>
      <c r="P60" s="302"/>
      <c r="Q60" s="302"/>
      <c r="R60" s="302"/>
      <c r="S60" s="302"/>
      <c r="T60" s="302"/>
      <c r="U60" s="302"/>
      <c r="V60" s="302"/>
      <c r="W60" s="303"/>
      <c r="X60" s="255"/>
      <c r="Y60" s="108" t="s">
        <v>86</v>
      </c>
      <c r="Z60" s="106"/>
      <c r="AA60" s="110"/>
      <c r="AB60" s="110"/>
      <c r="AC60" s="113">
        <f t="shared" si="9"/>
        <v>0</v>
      </c>
      <c r="AD60" s="71"/>
      <c r="AE60" s="71"/>
      <c r="AF60" s="70"/>
      <c r="AG60" s="70"/>
      <c r="AH60" s="70"/>
      <c r="AI60" s="70"/>
      <c r="AJ60" s="70"/>
      <c r="AK60" s="70"/>
      <c r="AL60" s="70"/>
      <c r="AM60" s="70"/>
      <c r="AN60" s="70"/>
      <c r="AO60" s="70"/>
      <c r="AP60" s="70"/>
      <c r="AQ60" s="70"/>
      <c r="AR60" s="70"/>
      <c r="AS60" s="70"/>
      <c r="AT60" s="70"/>
      <c r="AU60" s="70"/>
      <c r="AV60" s="70"/>
      <c r="AW60" s="70"/>
      <c r="AX60" s="70"/>
      <c r="AY60" s="70"/>
      <c r="AZ60" s="70"/>
      <c r="BA60" s="70"/>
      <c r="BB60" s="70"/>
    </row>
    <row r="61" spans="1:54" ht="26.45" customHeight="1">
      <c r="A61" s="289">
        <v>10</v>
      </c>
      <c r="B61" s="290"/>
      <c r="C61" s="295"/>
      <c r="D61" s="296"/>
      <c r="E61" s="296"/>
      <c r="F61" s="296"/>
      <c r="G61" s="296"/>
      <c r="H61" s="296"/>
      <c r="I61" s="297"/>
      <c r="J61" s="295"/>
      <c r="K61" s="296"/>
      <c r="L61" s="296"/>
      <c r="M61" s="296"/>
      <c r="N61" s="296"/>
      <c r="O61" s="296"/>
      <c r="P61" s="296"/>
      <c r="Q61" s="296"/>
      <c r="R61" s="296"/>
      <c r="S61" s="296"/>
      <c r="T61" s="296"/>
      <c r="U61" s="296"/>
      <c r="V61" s="296"/>
      <c r="W61" s="297"/>
      <c r="X61" s="256" t="s">
        <v>77</v>
      </c>
      <c r="Y61" s="107" t="s">
        <v>78</v>
      </c>
      <c r="Z61" s="111"/>
      <c r="AA61" s="112"/>
      <c r="AB61" s="112"/>
      <c r="AC61" s="114">
        <f>SUM(Z61:AB61)</f>
        <v>0</v>
      </c>
      <c r="AD61" s="71"/>
      <c r="AE61" s="71"/>
      <c r="AF61" s="71"/>
      <c r="AG61" s="67">
        <f>C61</f>
        <v>0</v>
      </c>
    </row>
    <row r="62" spans="1:54" ht="26.45" customHeight="1">
      <c r="A62" s="291"/>
      <c r="B62" s="292"/>
      <c r="C62" s="298"/>
      <c r="D62" s="299"/>
      <c r="E62" s="299"/>
      <c r="F62" s="299"/>
      <c r="G62" s="299"/>
      <c r="H62" s="299"/>
      <c r="I62" s="300"/>
      <c r="J62" s="298"/>
      <c r="K62" s="299"/>
      <c r="L62" s="299"/>
      <c r="M62" s="299"/>
      <c r="N62" s="299"/>
      <c r="O62" s="299"/>
      <c r="P62" s="299"/>
      <c r="Q62" s="299"/>
      <c r="R62" s="299"/>
      <c r="S62" s="299"/>
      <c r="T62" s="299"/>
      <c r="U62" s="299"/>
      <c r="V62" s="299"/>
      <c r="W62" s="300"/>
      <c r="X62" s="257"/>
      <c r="Y62" s="116" t="s">
        <v>80</v>
      </c>
      <c r="Z62" s="109"/>
      <c r="AA62" s="110"/>
      <c r="AB62" s="110"/>
      <c r="AC62" s="113">
        <f>SUM(Z62:AB62)</f>
        <v>0</v>
      </c>
      <c r="AD62" s="71"/>
      <c r="AE62" s="71"/>
      <c r="AF62" s="71"/>
      <c r="AG62" s="67"/>
    </row>
    <row r="63" spans="1:54" ht="26.45" customHeight="1">
      <c r="A63" s="291"/>
      <c r="B63" s="292"/>
      <c r="C63" s="298"/>
      <c r="D63" s="299"/>
      <c r="E63" s="299"/>
      <c r="F63" s="299"/>
      <c r="G63" s="299"/>
      <c r="H63" s="299"/>
      <c r="I63" s="300"/>
      <c r="J63" s="298"/>
      <c r="K63" s="299"/>
      <c r="L63" s="299"/>
      <c r="M63" s="299"/>
      <c r="N63" s="299"/>
      <c r="O63" s="299"/>
      <c r="P63" s="299"/>
      <c r="Q63" s="299"/>
      <c r="R63" s="299"/>
      <c r="S63" s="299"/>
      <c r="T63" s="299"/>
      <c r="U63" s="299"/>
      <c r="V63" s="299"/>
      <c r="W63" s="300"/>
      <c r="X63" s="257"/>
      <c r="Y63" s="116" t="s">
        <v>82</v>
      </c>
      <c r="Z63" s="109"/>
      <c r="AA63" s="110"/>
      <c r="AB63" s="110"/>
      <c r="AC63" s="113">
        <f>SUM(Z63:AB63)</f>
        <v>0</v>
      </c>
      <c r="AD63" s="71"/>
      <c r="AE63" s="71"/>
      <c r="AF63" s="70"/>
      <c r="AG63" s="70"/>
      <c r="AH63" s="70"/>
      <c r="AI63" s="70"/>
      <c r="AJ63" s="70"/>
      <c r="AK63" s="70"/>
      <c r="AL63" s="70"/>
      <c r="AM63" s="70"/>
      <c r="AN63" s="70"/>
      <c r="AO63" s="70"/>
      <c r="AP63" s="70"/>
      <c r="AQ63" s="70"/>
      <c r="AR63" s="70"/>
      <c r="AS63" s="70"/>
      <c r="AT63" s="70"/>
      <c r="AU63" s="70"/>
      <c r="AV63" s="70"/>
      <c r="AW63" s="70"/>
      <c r="AX63" s="70"/>
      <c r="AY63" s="70"/>
      <c r="AZ63" s="70"/>
      <c r="BA63" s="70"/>
      <c r="BB63" s="70"/>
    </row>
    <row r="64" spans="1:54" ht="26.45" customHeight="1">
      <c r="A64" s="291"/>
      <c r="B64" s="292"/>
      <c r="C64" s="298"/>
      <c r="D64" s="299"/>
      <c r="E64" s="299"/>
      <c r="F64" s="299"/>
      <c r="G64" s="299"/>
      <c r="H64" s="299"/>
      <c r="I64" s="300"/>
      <c r="J64" s="298"/>
      <c r="K64" s="299"/>
      <c r="L64" s="299"/>
      <c r="M64" s="299"/>
      <c r="N64" s="299"/>
      <c r="O64" s="299"/>
      <c r="P64" s="299"/>
      <c r="Q64" s="299"/>
      <c r="R64" s="299"/>
      <c r="S64" s="299"/>
      <c r="T64" s="299"/>
      <c r="U64" s="299"/>
      <c r="V64" s="299"/>
      <c r="W64" s="300"/>
      <c r="X64" s="257"/>
      <c r="Y64" s="116" t="s">
        <v>83</v>
      </c>
      <c r="Z64" s="146"/>
      <c r="AA64" s="110"/>
      <c r="AB64" s="110"/>
      <c r="AC64" s="113">
        <f t="shared" ref="AC64:AC66" si="10">SUM(Z64:AB64)</f>
        <v>0</v>
      </c>
      <c r="AD64" s="71"/>
      <c r="AE64" s="71"/>
      <c r="AF64" s="70"/>
      <c r="AG64" s="70"/>
      <c r="AH64" s="70"/>
      <c r="AI64" s="70"/>
      <c r="AJ64" s="70"/>
      <c r="AK64" s="70"/>
      <c r="AL64" s="70"/>
      <c r="AM64" s="70"/>
      <c r="AN64" s="70"/>
      <c r="AO64" s="70"/>
      <c r="AP64" s="70"/>
      <c r="AQ64" s="70"/>
      <c r="AR64" s="70"/>
      <c r="AS64" s="70"/>
      <c r="AT64" s="70"/>
      <c r="AU64" s="70"/>
      <c r="AV64" s="70"/>
      <c r="AW64" s="70"/>
      <c r="AX64" s="70"/>
      <c r="AY64" s="70"/>
      <c r="AZ64" s="70"/>
      <c r="BA64" s="70"/>
      <c r="BB64" s="70"/>
    </row>
    <row r="65" spans="1:54" ht="26.45" customHeight="1">
      <c r="A65" s="291"/>
      <c r="B65" s="292"/>
      <c r="C65" s="298"/>
      <c r="D65" s="299"/>
      <c r="E65" s="299"/>
      <c r="F65" s="299"/>
      <c r="G65" s="299"/>
      <c r="H65" s="299"/>
      <c r="I65" s="300"/>
      <c r="J65" s="298"/>
      <c r="K65" s="299"/>
      <c r="L65" s="299"/>
      <c r="M65" s="299"/>
      <c r="N65" s="299"/>
      <c r="O65" s="299"/>
      <c r="P65" s="299"/>
      <c r="Q65" s="299"/>
      <c r="R65" s="299"/>
      <c r="S65" s="299"/>
      <c r="T65" s="299"/>
      <c r="U65" s="299"/>
      <c r="V65" s="299"/>
      <c r="W65" s="300"/>
      <c r="X65" s="254" t="s">
        <v>84</v>
      </c>
      <c r="Y65" s="140" t="s">
        <v>85</v>
      </c>
      <c r="Z65" s="109"/>
      <c r="AA65" s="110"/>
      <c r="AB65" s="110"/>
      <c r="AC65" s="113">
        <f t="shared" si="10"/>
        <v>0</v>
      </c>
      <c r="AD65" s="71"/>
      <c r="AE65" s="71"/>
      <c r="AF65" s="70"/>
      <c r="AG65" s="70"/>
      <c r="AH65" s="70"/>
      <c r="AI65" s="70"/>
      <c r="AJ65" s="70"/>
      <c r="AK65" s="70"/>
      <c r="AL65" s="70"/>
      <c r="AM65" s="70"/>
      <c r="AN65" s="70"/>
      <c r="AO65" s="70"/>
      <c r="AP65" s="70"/>
      <c r="AQ65" s="70"/>
      <c r="AR65" s="70"/>
      <c r="AS65" s="70"/>
      <c r="AT65" s="70"/>
      <c r="AU65" s="70"/>
      <c r="AV65" s="70"/>
      <c r="AW65" s="70"/>
      <c r="AX65" s="70"/>
      <c r="AY65" s="70"/>
      <c r="AZ65" s="70"/>
      <c r="BA65" s="70"/>
      <c r="BB65" s="70"/>
    </row>
    <row r="66" spans="1:54" ht="26.45" customHeight="1" thickBot="1">
      <c r="A66" s="313"/>
      <c r="B66" s="314"/>
      <c r="C66" s="304"/>
      <c r="D66" s="305"/>
      <c r="E66" s="305"/>
      <c r="F66" s="305"/>
      <c r="G66" s="305"/>
      <c r="H66" s="305"/>
      <c r="I66" s="306"/>
      <c r="J66" s="304"/>
      <c r="K66" s="305"/>
      <c r="L66" s="305"/>
      <c r="M66" s="305"/>
      <c r="N66" s="305"/>
      <c r="O66" s="305"/>
      <c r="P66" s="305"/>
      <c r="Q66" s="305"/>
      <c r="R66" s="305"/>
      <c r="S66" s="305"/>
      <c r="T66" s="305"/>
      <c r="U66" s="305"/>
      <c r="V66" s="305"/>
      <c r="W66" s="306"/>
      <c r="X66" s="255"/>
      <c r="Y66" s="108" t="s">
        <v>86</v>
      </c>
      <c r="Z66" s="106"/>
      <c r="AA66" s="110"/>
      <c r="AB66" s="110"/>
      <c r="AC66" s="113">
        <f t="shared" si="10"/>
        <v>0</v>
      </c>
      <c r="AD66" s="71"/>
      <c r="AE66" s="71"/>
      <c r="AF66" s="70"/>
      <c r="AG66" s="70"/>
      <c r="AH66" s="70"/>
      <c r="AI66" s="70"/>
      <c r="AJ66" s="70"/>
      <c r="AK66" s="70"/>
      <c r="AL66" s="70"/>
      <c r="AM66" s="70"/>
      <c r="AN66" s="70"/>
      <c r="AO66" s="70"/>
      <c r="AP66" s="70"/>
      <c r="AQ66" s="70"/>
      <c r="AR66" s="70"/>
      <c r="AS66" s="70"/>
      <c r="AT66" s="70"/>
      <c r="AU66" s="70"/>
      <c r="AV66" s="70"/>
      <c r="AW66" s="70"/>
      <c r="AX66" s="70"/>
      <c r="AY66" s="70"/>
      <c r="AZ66" s="70"/>
      <c r="BA66" s="70"/>
      <c r="BB66" s="70"/>
    </row>
    <row r="67" spans="1:54" ht="26.45" customHeight="1" thickTop="1">
      <c r="A67" s="307" t="s">
        <v>87</v>
      </c>
      <c r="B67" s="308"/>
      <c r="C67" s="308"/>
      <c r="D67" s="308"/>
      <c r="E67" s="308"/>
      <c r="F67" s="308"/>
      <c r="G67" s="308"/>
      <c r="H67" s="308"/>
      <c r="I67" s="308"/>
      <c r="J67" s="308"/>
      <c r="K67" s="308"/>
      <c r="L67" s="308"/>
      <c r="M67" s="308"/>
      <c r="N67" s="308"/>
      <c r="O67" s="308"/>
      <c r="P67" s="308"/>
      <c r="Q67" s="308"/>
      <c r="R67" s="308"/>
      <c r="S67" s="308"/>
      <c r="T67" s="308"/>
      <c r="U67" s="308"/>
      <c r="V67" s="308"/>
      <c r="W67" s="309"/>
      <c r="X67" s="258" t="s">
        <v>88</v>
      </c>
      <c r="Y67" s="141" t="s">
        <v>78</v>
      </c>
      <c r="Z67" s="158">
        <f t="shared" ref="Z67:AB70" si="11">Z7+Z13+Z19+Z25+Z31+Z37+Z43+Z49+Z55+Z61</f>
        <v>0</v>
      </c>
      <c r="AA67" s="159">
        <f t="shared" si="11"/>
        <v>0</v>
      </c>
      <c r="AB67" s="160">
        <f t="shared" si="11"/>
        <v>0</v>
      </c>
      <c r="AC67" s="133">
        <f t="shared" ref="AC67:AC74" si="12">SUM(Z67:AB67)</f>
        <v>0</v>
      </c>
      <c r="AD67" s="71"/>
    </row>
    <row r="68" spans="1:54" ht="26.45" customHeight="1">
      <c r="A68" s="291"/>
      <c r="B68" s="310"/>
      <c r="C68" s="310"/>
      <c r="D68" s="310"/>
      <c r="E68" s="310"/>
      <c r="F68" s="310"/>
      <c r="G68" s="310"/>
      <c r="H68" s="310"/>
      <c r="I68" s="310"/>
      <c r="J68" s="310"/>
      <c r="K68" s="310"/>
      <c r="L68" s="310"/>
      <c r="M68" s="310"/>
      <c r="N68" s="310"/>
      <c r="O68" s="310"/>
      <c r="P68" s="310"/>
      <c r="Q68" s="310"/>
      <c r="R68" s="310"/>
      <c r="S68" s="310"/>
      <c r="T68" s="310"/>
      <c r="U68" s="310"/>
      <c r="V68" s="310"/>
      <c r="W68" s="292"/>
      <c r="X68" s="259"/>
      <c r="Y68" s="142" t="s">
        <v>80</v>
      </c>
      <c r="Z68" s="161">
        <f t="shared" si="11"/>
        <v>0</v>
      </c>
      <c r="AA68" s="162">
        <f t="shared" si="11"/>
        <v>0</v>
      </c>
      <c r="AB68" s="163">
        <f t="shared" si="11"/>
        <v>0</v>
      </c>
      <c r="AC68" s="134">
        <f t="shared" si="12"/>
        <v>0</v>
      </c>
      <c r="AD68" s="71"/>
    </row>
    <row r="69" spans="1:54" ht="26.45" customHeight="1">
      <c r="A69" s="291"/>
      <c r="B69" s="310"/>
      <c r="C69" s="310"/>
      <c r="D69" s="310"/>
      <c r="E69" s="310"/>
      <c r="F69" s="310"/>
      <c r="G69" s="310"/>
      <c r="H69" s="310"/>
      <c r="I69" s="310"/>
      <c r="J69" s="310"/>
      <c r="K69" s="310"/>
      <c r="L69" s="310"/>
      <c r="M69" s="310"/>
      <c r="N69" s="310"/>
      <c r="O69" s="310"/>
      <c r="P69" s="310"/>
      <c r="Q69" s="310"/>
      <c r="R69" s="310"/>
      <c r="S69" s="310"/>
      <c r="T69" s="310"/>
      <c r="U69" s="310"/>
      <c r="V69" s="310"/>
      <c r="W69" s="292"/>
      <c r="X69" s="259"/>
      <c r="Y69" s="142" t="s">
        <v>82</v>
      </c>
      <c r="Z69" s="161">
        <f t="shared" si="11"/>
        <v>0</v>
      </c>
      <c r="AA69" s="162">
        <f t="shared" si="11"/>
        <v>0</v>
      </c>
      <c r="AB69" s="163">
        <f t="shared" si="11"/>
        <v>0</v>
      </c>
      <c r="AC69" s="134">
        <f t="shared" si="12"/>
        <v>0</v>
      </c>
      <c r="AD69" s="71"/>
    </row>
    <row r="70" spans="1:54" ht="26.45" customHeight="1">
      <c r="A70" s="291"/>
      <c r="B70" s="310"/>
      <c r="C70" s="310"/>
      <c r="D70" s="310"/>
      <c r="E70" s="310"/>
      <c r="F70" s="310"/>
      <c r="G70" s="310"/>
      <c r="H70" s="310"/>
      <c r="I70" s="310"/>
      <c r="J70" s="310"/>
      <c r="K70" s="310"/>
      <c r="L70" s="310"/>
      <c r="M70" s="310"/>
      <c r="N70" s="310"/>
      <c r="O70" s="310"/>
      <c r="P70" s="310"/>
      <c r="Q70" s="310"/>
      <c r="R70" s="310"/>
      <c r="S70" s="310"/>
      <c r="T70" s="310"/>
      <c r="U70" s="310"/>
      <c r="V70" s="310"/>
      <c r="W70" s="292"/>
      <c r="X70" s="260"/>
      <c r="Y70" s="143" t="s">
        <v>83</v>
      </c>
      <c r="Z70" s="161">
        <f t="shared" si="11"/>
        <v>0</v>
      </c>
      <c r="AA70" s="162">
        <f t="shared" si="11"/>
        <v>0</v>
      </c>
      <c r="AB70" s="163">
        <f t="shared" si="11"/>
        <v>0</v>
      </c>
      <c r="AC70" s="135">
        <f t="shared" si="12"/>
        <v>0</v>
      </c>
      <c r="AD70" s="71" t="s">
        <v>89</v>
      </c>
    </row>
    <row r="71" spans="1:54" ht="26.45" customHeight="1" thickBot="1">
      <c r="A71" s="291"/>
      <c r="B71" s="310"/>
      <c r="C71" s="310"/>
      <c r="D71" s="310"/>
      <c r="E71" s="310"/>
      <c r="F71" s="310"/>
      <c r="G71" s="310"/>
      <c r="H71" s="310"/>
      <c r="I71" s="310"/>
      <c r="J71" s="310"/>
      <c r="K71" s="310"/>
      <c r="L71" s="310"/>
      <c r="M71" s="310"/>
      <c r="N71" s="310"/>
      <c r="O71" s="310"/>
      <c r="P71" s="310"/>
      <c r="Q71" s="310"/>
      <c r="R71" s="310"/>
      <c r="S71" s="310"/>
      <c r="T71" s="310"/>
      <c r="U71" s="310"/>
      <c r="V71" s="310"/>
      <c r="W71" s="292"/>
      <c r="X71" s="167" t="s">
        <v>90</v>
      </c>
      <c r="Y71" s="143" t="s">
        <v>85</v>
      </c>
      <c r="Z71" s="164">
        <f t="shared" ref="Z71" si="13">Z11+Z17+Z23+Z29+Z35+Z41+Z47+Z53+Z59+Z65</f>
        <v>0</v>
      </c>
      <c r="AA71" s="165">
        <f>AA11+AA17+AA23+AA29+AA35+AA41+AA47+AA53+AA59+AA65</f>
        <v>0</v>
      </c>
      <c r="AB71" s="166">
        <f>AB11+AB17+AB23+AB29+AB35+AB41+AB47+AB53+AB59+AB65</f>
        <v>0</v>
      </c>
      <c r="AC71" s="135">
        <f t="shared" si="12"/>
        <v>0</v>
      </c>
      <c r="AD71" s="71"/>
    </row>
    <row r="72" spans="1:54" ht="26.45" customHeight="1" thickBot="1">
      <c r="A72" s="291"/>
      <c r="B72" s="310"/>
      <c r="C72" s="310"/>
      <c r="D72" s="310"/>
      <c r="E72" s="310"/>
      <c r="F72" s="310"/>
      <c r="G72" s="310"/>
      <c r="H72" s="310"/>
      <c r="I72" s="310"/>
      <c r="J72" s="310"/>
      <c r="K72" s="310"/>
      <c r="L72" s="310"/>
      <c r="M72" s="310"/>
      <c r="N72" s="310"/>
      <c r="O72" s="310"/>
      <c r="P72" s="310"/>
      <c r="Q72" s="310"/>
      <c r="R72" s="310"/>
      <c r="S72" s="310"/>
      <c r="T72" s="310"/>
      <c r="U72" s="310"/>
      <c r="V72" s="310"/>
      <c r="W72" s="310"/>
      <c r="X72" s="261" t="s">
        <v>91</v>
      </c>
      <c r="Y72" s="262"/>
      <c r="Z72" s="170">
        <f>SUM(Z67:Z71)</f>
        <v>0</v>
      </c>
      <c r="AA72" s="171">
        <f>SUM(AA67:AA71)</f>
        <v>0</v>
      </c>
      <c r="AB72" s="172">
        <f>SUM(AB67:AB71)</f>
        <v>0</v>
      </c>
      <c r="AC72" s="139">
        <f t="shared" si="12"/>
        <v>0</v>
      </c>
      <c r="AD72" s="71" t="s">
        <v>92</v>
      </c>
    </row>
    <row r="73" spans="1:54" ht="26.45" customHeight="1" thickBot="1">
      <c r="A73" s="291"/>
      <c r="B73" s="310"/>
      <c r="C73" s="310"/>
      <c r="D73" s="310"/>
      <c r="E73" s="310"/>
      <c r="F73" s="310"/>
      <c r="G73" s="310"/>
      <c r="H73" s="310"/>
      <c r="I73" s="310"/>
      <c r="J73" s="310"/>
      <c r="K73" s="310"/>
      <c r="L73" s="310"/>
      <c r="M73" s="310"/>
      <c r="N73" s="310"/>
      <c r="O73" s="310"/>
      <c r="P73" s="310"/>
      <c r="Q73" s="310"/>
      <c r="R73" s="310"/>
      <c r="S73" s="310"/>
      <c r="T73" s="310"/>
      <c r="U73" s="310"/>
      <c r="V73" s="310"/>
      <c r="W73" s="292"/>
      <c r="X73" s="167" t="s">
        <v>93</v>
      </c>
      <c r="Y73" s="168" t="s">
        <v>94</v>
      </c>
      <c r="Z73" s="173">
        <f>Z12+Z18+Z24+Z30+Z36+Z42+Z48+Z54+Z60+Z66</f>
        <v>0</v>
      </c>
      <c r="AA73" s="174">
        <f>AA12+AA18+AA24+AA30+AA36+AA42+AA48+AA54+AA60+AA66</f>
        <v>0</v>
      </c>
      <c r="AB73" s="175">
        <f>AB12+AB18+AB24+AB30+AB36+AB42+AB48+AB54+AB60+AB66</f>
        <v>0</v>
      </c>
      <c r="AC73" s="169">
        <f t="shared" si="12"/>
        <v>0</v>
      </c>
      <c r="AD73" s="71" t="s">
        <v>95</v>
      </c>
    </row>
    <row r="74" spans="1:54" ht="24.75" customHeight="1" thickBot="1">
      <c r="A74" s="311"/>
      <c r="B74" s="312"/>
      <c r="C74" s="312"/>
      <c r="D74" s="312"/>
      <c r="E74" s="312"/>
      <c r="F74" s="312"/>
      <c r="G74" s="312"/>
      <c r="H74" s="312"/>
      <c r="I74" s="312"/>
      <c r="J74" s="312"/>
      <c r="K74" s="312"/>
      <c r="L74" s="312"/>
      <c r="M74" s="312"/>
      <c r="N74" s="312"/>
      <c r="O74" s="312"/>
      <c r="P74" s="312"/>
      <c r="Q74" s="312"/>
      <c r="R74" s="312"/>
      <c r="S74" s="312"/>
      <c r="T74" s="312"/>
      <c r="U74" s="312"/>
      <c r="V74" s="312"/>
      <c r="W74" s="312"/>
      <c r="X74" s="252" t="s">
        <v>87</v>
      </c>
      <c r="Y74" s="253"/>
      <c r="Z74" s="136">
        <f>SUM(Z72:Z73)</f>
        <v>0</v>
      </c>
      <c r="AA74" s="137">
        <f>SUM(AA72:AA73)</f>
        <v>0</v>
      </c>
      <c r="AB74" s="138">
        <f>SUM(AB72:AB73)</f>
        <v>0</v>
      </c>
      <c r="AC74" s="139">
        <f t="shared" si="12"/>
        <v>0</v>
      </c>
      <c r="AD74" s="71"/>
    </row>
    <row r="75" spans="1:54" ht="28.9" customHeight="1">
      <c r="D75" s="287" t="s">
        <v>96</v>
      </c>
      <c r="E75" s="288"/>
      <c r="F75" s="288"/>
      <c r="G75" s="288"/>
      <c r="H75" s="288"/>
      <c r="I75" s="288"/>
      <c r="J75" s="288"/>
      <c r="K75" s="288"/>
      <c r="L75" s="288"/>
      <c r="M75" s="288"/>
      <c r="N75" s="288"/>
      <c r="O75" s="288"/>
      <c r="P75" s="288"/>
      <c r="Q75" s="288"/>
      <c r="R75" s="288"/>
      <c r="S75" s="288"/>
      <c r="T75" s="288"/>
      <c r="U75" s="288"/>
      <c r="V75" s="288"/>
      <c r="W75" s="288"/>
      <c r="X75" s="157" t="s">
        <v>97</v>
      </c>
      <c r="Y75" s="125" t="e">
        <f>ROUNDUP(Z74/SUM(Z74:AA74),3)*100</f>
        <v>#DIV/0!</v>
      </c>
      <c r="Z75" s="65" t="s">
        <v>98</v>
      </c>
      <c r="AD75" s="71" t="s">
        <v>99</v>
      </c>
    </row>
    <row r="76" spans="1:54" ht="13.5">
      <c r="Z76" s="126"/>
      <c r="AC76" s="68"/>
      <c r="AD76" s="68"/>
      <c r="AE76" s="68"/>
      <c r="AF76" s="68"/>
    </row>
    <row r="77" spans="1:54" s="66" customFormat="1" ht="13.5" customHeight="1">
      <c r="Z77" s="127"/>
    </row>
    <row r="78" spans="1:54" s="66" customFormat="1" ht="13.5" customHeight="1"/>
    <row r="79" spans="1:54" s="66" customFormat="1" ht="13.5" customHeight="1"/>
    <row r="80" spans="1:54" s="66" customFormat="1" ht="13.5" customHeight="1"/>
    <row r="81" spans="29:40" s="66" customFormat="1" ht="13.5" customHeight="1"/>
    <row r="82" spans="29:40" s="66" customFormat="1" ht="13.5" customHeight="1"/>
    <row r="83" spans="29:40" s="66" customFormat="1" ht="13.5" customHeight="1"/>
    <row r="84" spans="29:40" s="66" customFormat="1" ht="13.5" customHeight="1"/>
    <row r="85" spans="29:40" s="66" customFormat="1" ht="13.5" customHeight="1"/>
    <row r="86" spans="29:40" s="66" customFormat="1" ht="13.5" customHeight="1">
      <c r="AC86" s="65"/>
    </row>
    <row r="87" spans="29:40" s="66" customFormat="1" ht="13.5" customHeight="1">
      <c r="AC87" s="65"/>
    </row>
    <row r="88" spans="29:40" ht="11.25" customHeight="1">
      <c r="AK88" s="286"/>
      <c r="AL88" s="286"/>
      <c r="AM88" s="286"/>
      <c r="AN88" s="286"/>
    </row>
    <row r="89" spans="29:40" ht="11.25" customHeight="1">
      <c r="AK89" s="286"/>
      <c r="AL89" s="286"/>
      <c r="AM89" s="286"/>
      <c r="AN89" s="286"/>
    </row>
    <row r="90" spans="29:40" ht="11.25" customHeight="1"/>
    <row r="91" spans="29:40" ht="11.25" customHeight="1"/>
    <row r="92" spans="29:40" ht="11.25" customHeight="1"/>
    <row r="93" spans="29:40" ht="11.25" customHeight="1"/>
    <row r="94" spans="29:40" ht="11.25" customHeight="1"/>
    <row r="95" spans="29:40" ht="18" customHeight="1"/>
    <row r="96" spans="29:40" ht="18" customHeight="1"/>
  </sheetData>
  <mergeCells count="64">
    <mergeCell ref="A7:B12"/>
    <mergeCell ref="C7:I12"/>
    <mergeCell ref="J7:W12"/>
    <mergeCell ref="X5:Y6"/>
    <mergeCell ref="X7:X10"/>
    <mergeCell ref="X11:X12"/>
    <mergeCell ref="A25:B30"/>
    <mergeCell ref="A31:B36"/>
    <mergeCell ref="C31:I36"/>
    <mergeCell ref="J31:W36"/>
    <mergeCell ref="C37:I42"/>
    <mergeCell ref="J37:W42"/>
    <mergeCell ref="C25:I30"/>
    <mergeCell ref="J25:W30"/>
    <mergeCell ref="A13:B18"/>
    <mergeCell ref="A19:B24"/>
    <mergeCell ref="C13:I18"/>
    <mergeCell ref="J13:W18"/>
    <mergeCell ref="C19:I24"/>
    <mergeCell ref="J19:W24"/>
    <mergeCell ref="AK88:AN89"/>
    <mergeCell ref="D75:W75"/>
    <mergeCell ref="A37:B42"/>
    <mergeCell ref="A43:B48"/>
    <mergeCell ref="A49:B54"/>
    <mergeCell ref="C49:I54"/>
    <mergeCell ref="J49:W54"/>
    <mergeCell ref="C43:I48"/>
    <mergeCell ref="J43:W48"/>
    <mergeCell ref="C55:I60"/>
    <mergeCell ref="J55:W60"/>
    <mergeCell ref="C61:I66"/>
    <mergeCell ref="J61:W66"/>
    <mergeCell ref="A67:W74"/>
    <mergeCell ref="A55:B60"/>
    <mergeCell ref="A61:B66"/>
    <mergeCell ref="A3:AC3"/>
    <mergeCell ref="A5:B6"/>
    <mergeCell ref="C5:I6"/>
    <mergeCell ref="J5:W6"/>
    <mergeCell ref="AC5:AC6"/>
    <mergeCell ref="Z5:AA5"/>
    <mergeCell ref="AA6:AB6"/>
    <mergeCell ref="X13:X16"/>
    <mergeCell ref="X17:X18"/>
    <mergeCell ref="X19:X22"/>
    <mergeCell ref="X23:X24"/>
    <mergeCell ref="X25:X28"/>
    <mergeCell ref="X29:X30"/>
    <mergeCell ref="X31:X34"/>
    <mergeCell ref="X35:X36"/>
    <mergeCell ref="X37:X40"/>
    <mergeCell ref="X41:X42"/>
    <mergeCell ref="X43:X46"/>
    <mergeCell ref="X47:X48"/>
    <mergeCell ref="X49:X52"/>
    <mergeCell ref="X53:X54"/>
    <mergeCell ref="X55:X58"/>
    <mergeCell ref="X74:Y74"/>
    <mergeCell ref="X59:X60"/>
    <mergeCell ref="X61:X64"/>
    <mergeCell ref="X65:X66"/>
    <mergeCell ref="X67:X70"/>
    <mergeCell ref="X72:Y72"/>
  </mergeCells>
  <phoneticPr fontId="26"/>
  <printOptions horizontalCentered="1"/>
  <pageMargins left="0.23622047244094491" right="0.23622047244094491" top="0.35433070866141736" bottom="0.35433070866141736" header="0.31496062992125984" footer="0.31496062992125984"/>
  <pageSetup paperSize="9" scale="44" orientation="portrait" cellComments="asDisplayed" r:id="rId1"/>
  <rowBreaks count="1" manualBreakCount="1">
    <brk id="54" max="28"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F62"/>
  <sheetViews>
    <sheetView view="pageBreakPreview" topLeftCell="A18" zoomScale="85" zoomScaleNormal="100" zoomScaleSheetLayoutView="85" workbookViewId="0">
      <selection activeCell="J45" sqref="J45:P46"/>
    </sheetView>
  </sheetViews>
  <sheetFormatPr defaultColWidth="9" defaultRowHeight="13.5"/>
  <cols>
    <col min="1" max="4" width="2.875" style="105" customWidth="1"/>
    <col min="5" max="5" width="6.25" style="105" customWidth="1"/>
    <col min="6" max="7" width="3.75" style="105" customWidth="1"/>
    <col min="8" max="8" width="3.25" style="105" customWidth="1"/>
    <col min="9" max="9" width="2.375" style="105" customWidth="1"/>
    <col min="10" max="47" width="2.875" style="105" customWidth="1"/>
    <col min="48" max="16384" width="9" style="105"/>
  </cols>
  <sheetData>
    <row r="1" spans="1:51" s="85" customFormat="1" ht="13.5" customHeight="1">
      <c r="P1" s="2"/>
      <c r="Q1" s="2"/>
      <c r="R1" s="2"/>
      <c r="S1" s="2"/>
      <c r="AP1" s="190"/>
    </row>
    <row r="2" spans="1:51" s="85" customFormat="1" ht="3.75" customHeight="1">
      <c r="P2" s="2"/>
      <c r="Q2" s="2"/>
      <c r="AB2" s="186"/>
      <c r="AC2" s="186"/>
      <c r="AD2" s="186"/>
      <c r="AE2" s="186"/>
      <c r="AF2" s="186"/>
      <c r="AG2" s="186"/>
      <c r="AH2" s="186"/>
      <c r="AK2" s="186"/>
      <c r="AL2" s="186"/>
      <c r="AP2" s="190"/>
    </row>
    <row r="3" spans="1:51" s="85" customFormat="1" ht="32.25" customHeight="1">
      <c r="A3" s="423" t="s">
        <v>100</v>
      </c>
      <c r="B3" s="423"/>
      <c r="C3" s="423"/>
      <c r="D3" s="423"/>
      <c r="E3" s="423"/>
      <c r="F3" s="526" t="s">
        <v>101</v>
      </c>
      <c r="G3" s="526"/>
      <c r="H3" s="526"/>
      <c r="I3" s="526"/>
      <c r="J3" s="526"/>
      <c r="K3" s="526"/>
      <c r="L3" s="526"/>
      <c r="M3" s="526"/>
      <c r="N3" s="526"/>
      <c r="O3" s="526"/>
      <c r="P3" s="526"/>
      <c r="Q3" s="526"/>
      <c r="R3" s="526"/>
      <c r="S3" s="526"/>
      <c r="T3" s="526"/>
      <c r="U3" s="526"/>
      <c r="V3" s="526"/>
      <c r="W3" s="526"/>
      <c r="X3" s="526"/>
      <c r="Y3" s="86" t="s">
        <v>102</v>
      </c>
      <c r="AP3" s="119"/>
      <c r="AY3" s="119"/>
    </row>
    <row r="4" spans="1:51" s="85" customFormat="1" ht="5.25" customHeight="1">
      <c r="A4" s="189"/>
      <c r="B4" s="189"/>
      <c r="C4" s="189"/>
      <c r="D4" s="189"/>
      <c r="E4" s="189"/>
      <c r="F4" s="187"/>
      <c r="G4" s="187"/>
      <c r="H4" s="187"/>
      <c r="I4" s="187"/>
      <c r="J4" s="187"/>
      <c r="K4" s="187"/>
      <c r="L4" s="187"/>
      <c r="M4" s="187"/>
      <c r="N4" s="187"/>
      <c r="O4" s="187"/>
      <c r="P4" s="187"/>
      <c r="Q4" s="86"/>
      <c r="R4" s="2"/>
      <c r="S4" s="2"/>
      <c r="AP4" s="190"/>
    </row>
    <row r="5" spans="1:51" s="85" customFormat="1" ht="13.5" customHeight="1">
      <c r="A5" s="87" t="s">
        <v>103</v>
      </c>
      <c r="B5" s="87"/>
      <c r="C5" s="87"/>
      <c r="D5" s="87"/>
      <c r="E5" s="87"/>
      <c r="F5" s="188"/>
      <c r="G5" s="188"/>
      <c r="H5" s="188"/>
      <c r="I5" s="188"/>
      <c r="J5" s="188"/>
      <c r="K5" s="188"/>
      <c r="L5" s="188"/>
      <c r="M5" s="188"/>
      <c r="N5" s="188"/>
      <c r="O5" s="188"/>
      <c r="P5" s="188"/>
      <c r="Q5" s="86"/>
      <c r="R5" s="2"/>
      <c r="S5" s="2"/>
      <c r="AP5" s="190"/>
    </row>
    <row r="6" spans="1:51" s="85" customFormat="1" ht="13.5" customHeight="1">
      <c r="A6" s="322" t="s">
        <v>104</v>
      </c>
      <c r="B6" s="322"/>
      <c r="C6" s="322"/>
      <c r="D6" s="322"/>
      <c r="E6" s="322"/>
      <c r="F6" s="322"/>
      <c r="G6" s="322"/>
      <c r="H6" s="322"/>
      <c r="I6" s="322"/>
      <c r="J6" s="424" t="s">
        <v>105</v>
      </c>
      <c r="K6" s="425"/>
      <c r="L6" s="425"/>
      <c r="M6" s="425"/>
      <c r="N6" s="425"/>
      <c r="O6" s="425"/>
      <c r="P6" s="426"/>
      <c r="Q6" s="405" t="s">
        <v>106</v>
      </c>
      <c r="R6" s="406"/>
      <c r="S6" s="406"/>
      <c r="T6" s="406"/>
      <c r="U6" s="406"/>
      <c r="V6" s="406"/>
      <c r="W6" s="406"/>
      <c r="X6" s="406"/>
      <c r="Y6" s="406"/>
      <c r="Z6" s="406"/>
      <c r="AA6" s="407"/>
      <c r="AB6" s="379"/>
      <c r="AC6" s="379"/>
      <c r="AD6" s="379"/>
      <c r="AE6" s="379"/>
      <c r="AF6" s="379"/>
      <c r="AG6" s="379"/>
      <c r="AH6" s="379"/>
      <c r="AI6" s="379"/>
      <c r="AJ6" s="379"/>
      <c r="AK6" s="379"/>
      <c r="AL6" s="379"/>
      <c r="AM6" s="379"/>
      <c r="AN6" s="379"/>
      <c r="AP6" s="190"/>
    </row>
    <row r="7" spans="1:51" s="85" customFormat="1" ht="13.5" customHeight="1" thickBot="1">
      <c r="A7" s="319"/>
      <c r="B7" s="319"/>
      <c r="C7" s="319"/>
      <c r="D7" s="319"/>
      <c r="E7" s="319"/>
      <c r="F7" s="319"/>
      <c r="G7" s="319"/>
      <c r="H7" s="319"/>
      <c r="I7" s="319"/>
      <c r="J7" s="427"/>
      <c r="K7" s="428"/>
      <c r="L7" s="428"/>
      <c r="M7" s="428"/>
      <c r="N7" s="428"/>
      <c r="O7" s="428"/>
      <c r="P7" s="429"/>
      <c r="Q7" s="430"/>
      <c r="R7" s="431"/>
      <c r="S7" s="431"/>
      <c r="T7" s="431"/>
      <c r="U7" s="431"/>
      <c r="V7" s="431"/>
      <c r="W7" s="431"/>
      <c r="X7" s="431"/>
      <c r="Y7" s="431"/>
      <c r="Z7" s="431"/>
      <c r="AA7" s="432"/>
      <c r="AB7" s="380"/>
      <c r="AC7" s="380"/>
      <c r="AD7" s="380"/>
      <c r="AE7" s="380"/>
      <c r="AF7" s="380"/>
      <c r="AG7" s="380"/>
      <c r="AH7" s="380"/>
      <c r="AI7" s="380"/>
      <c r="AJ7" s="380"/>
      <c r="AK7" s="380"/>
      <c r="AL7" s="380"/>
      <c r="AM7" s="380"/>
      <c r="AN7" s="380"/>
      <c r="AP7" s="190"/>
    </row>
    <row r="8" spans="1:51" s="85" customFormat="1" ht="13.5" customHeight="1" thickTop="1">
      <c r="A8" s="461" t="s">
        <v>107</v>
      </c>
      <c r="B8" s="464" t="s">
        <v>108</v>
      </c>
      <c r="C8" s="465"/>
      <c r="D8" s="465"/>
      <c r="E8" s="465"/>
      <c r="F8" s="465"/>
      <c r="G8" s="465"/>
      <c r="H8" s="465"/>
      <c r="I8" s="466"/>
      <c r="J8" s="471"/>
      <c r="K8" s="472"/>
      <c r="L8" s="472"/>
      <c r="M8" s="472"/>
      <c r="N8" s="472"/>
      <c r="O8" s="472"/>
      <c r="P8" s="473"/>
      <c r="Q8" s="477"/>
      <c r="R8" s="478"/>
      <c r="S8" s="478"/>
      <c r="T8" s="478"/>
      <c r="U8" s="478"/>
      <c r="V8" s="478"/>
      <c r="W8" s="478"/>
      <c r="X8" s="478"/>
      <c r="Y8" s="478"/>
      <c r="Z8" s="478"/>
      <c r="AA8" s="479"/>
      <c r="AB8" s="483"/>
      <c r="AC8" s="484"/>
      <c r="AD8" s="484"/>
      <c r="AE8" s="484"/>
      <c r="AF8" s="484"/>
      <c r="AG8" s="484"/>
      <c r="AH8" s="484"/>
      <c r="AI8" s="484"/>
      <c r="AJ8" s="484"/>
      <c r="AK8" s="484"/>
      <c r="AL8" s="484"/>
      <c r="AM8" s="484"/>
      <c r="AN8" s="485"/>
      <c r="AP8" s="190"/>
    </row>
    <row r="9" spans="1:51" s="85" customFormat="1" ht="13.5" customHeight="1">
      <c r="A9" s="461"/>
      <c r="B9" s="467"/>
      <c r="C9" s="409"/>
      <c r="D9" s="409"/>
      <c r="E9" s="409"/>
      <c r="F9" s="409"/>
      <c r="G9" s="409"/>
      <c r="H9" s="409"/>
      <c r="I9" s="410"/>
      <c r="J9" s="474"/>
      <c r="K9" s="475"/>
      <c r="L9" s="475"/>
      <c r="M9" s="475"/>
      <c r="N9" s="475"/>
      <c r="O9" s="475"/>
      <c r="P9" s="476"/>
      <c r="Q9" s="387"/>
      <c r="R9" s="388"/>
      <c r="S9" s="388"/>
      <c r="T9" s="388"/>
      <c r="U9" s="388"/>
      <c r="V9" s="388"/>
      <c r="W9" s="388"/>
      <c r="X9" s="388"/>
      <c r="Y9" s="388"/>
      <c r="Z9" s="388"/>
      <c r="AA9" s="389"/>
      <c r="AB9" s="396"/>
      <c r="AC9" s="397"/>
      <c r="AD9" s="397"/>
      <c r="AE9" s="397"/>
      <c r="AF9" s="397"/>
      <c r="AG9" s="397"/>
      <c r="AH9" s="397"/>
      <c r="AI9" s="397"/>
      <c r="AJ9" s="397"/>
      <c r="AK9" s="397"/>
      <c r="AL9" s="397"/>
      <c r="AM9" s="397"/>
      <c r="AN9" s="398"/>
      <c r="AP9" s="190"/>
    </row>
    <row r="10" spans="1:51" s="85" customFormat="1" ht="20.25" customHeight="1">
      <c r="A10" s="462"/>
      <c r="B10" s="468"/>
      <c r="C10" s="469"/>
      <c r="D10" s="469"/>
      <c r="E10" s="469"/>
      <c r="F10" s="469"/>
      <c r="G10" s="469"/>
      <c r="H10" s="469"/>
      <c r="I10" s="470"/>
      <c r="J10" s="474"/>
      <c r="K10" s="475"/>
      <c r="L10" s="475"/>
      <c r="M10" s="475"/>
      <c r="N10" s="475"/>
      <c r="O10" s="475"/>
      <c r="P10" s="476"/>
      <c r="Q10" s="480"/>
      <c r="R10" s="481"/>
      <c r="S10" s="481"/>
      <c r="T10" s="481"/>
      <c r="U10" s="481"/>
      <c r="V10" s="481"/>
      <c r="W10" s="481"/>
      <c r="X10" s="481"/>
      <c r="Y10" s="481"/>
      <c r="Z10" s="481"/>
      <c r="AA10" s="482"/>
      <c r="AB10" s="486"/>
      <c r="AC10" s="487"/>
      <c r="AD10" s="487"/>
      <c r="AE10" s="487"/>
      <c r="AF10" s="487"/>
      <c r="AG10" s="487"/>
      <c r="AH10" s="487"/>
      <c r="AI10" s="487"/>
      <c r="AJ10" s="487"/>
      <c r="AK10" s="487"/>
      <c r="AL10" s="487"/>
      <c r="AM10" s="487"/>
      <c r="AN10" s="488"/>
      <c r="AP10" s="190"/>
    </row>
    <row r="11" spans="1:51" s="85" customFormat="1" ht="13.5" customHeight="1">
      <c r="A11" s="462"/>
      <c r="B11" s="489" t="s">
        <v>109</v>
      </c>
      <c r="C11" s="490"/>
      <c r="D11" s="490"/>
      <c r="E11" s="490"/>
      <c r="F11" s="490"/>
      <c r="G11" s="490"/>
      <c r="H11" s="490"/>
      <c r="I11" s="491"/>
      <c r="J11" s="474"/>
      <c r="K11" s="475"/>
      <c r="L11" s="475"/>
      <c r="M11" s="475"/>
      <c r="N11" s="475"/>
      <c r="O11" s="475"/>
      <c r="P11" s="476"/>
      <c r="Q11" s="417"/>
      <c r="R11" s="418"/>
      <c r="S11" s="418"/>
      <c r="T11" s="418"/>
      <c r="U11" s="418"/>
      <c r="V11" s="418"/>
      <c r="W11" s="418"/>
      <c r="X11" s="418"/>
      <c r="Y11" s="418"/>
      <c r="Z11" s="418"/>
      <c r="AA11" s="419"/>
      <c r="AB11" s="434"/>
      <c r="AC11" s="435"/>
      <c r="AD11" s="435"/>
      <c r="AE11" s="435"/>
      <c r="AF11" s="435"/>
      <c r="AG11" s="435"/>
      <c r="AH11" s="435"/>
      <c r="AI11" s="435"/>
      <c r="AJ11" s="435"/>
      <c r="AK11" s="435"/>
      <c r="AL11" s="435"/>
      <c r="AM11" s="435"/>
      <c r="AN11" s="436"/>
      <c r="AP11" s="190"/>
    </row>
    <row r="12" spans="1:51" s="85" customFormat="1" ht="13.5" customHeight="1">
      <c r="A12" s="462"/>
      <c r="B12" s="408"/>
      <c r="C12" s="409"/>
      <c r="D12" s="409"/>
      <c r="E12" s="409"/>
      <c r="F12" s="409"/>
      <c r="G12" s="409"/>
      <c r="H12" s="409"/>
      <c r="I12" s="410"/>
      <c r="J12" s="474"/>
      <c r="K12" s="475"/>
      <c r="L12" s="475"/>
      <c r="M12" s="475"/>
      <c r="N12" s="475"/>
      <c r="O12" s="475"/>
      <c r="P12" s="476"/>
      <c r="Q12" s="387"/>
      <c r="R12" s="388"/>
      <c r="S12" s="388"/>
      <c r="T12" s="388"/>
      <c r="U12" s="388"/>
      <c r="V12" s="388"/>
      <c r="W12" s="388"/>
      <c r="X12" s="388"/>
      <c r="Y12" s="388"/>
      <c r="Z12" s="388"/>
      <c r="AA12" s="389"/>
      <c r="AB12" s="396"/>
      <c r="AC12" s="397"/>
      <c r="AD12" s="397"/>
      <c r="AE12" s="397"/>
      <c r="AF12" s="397"/>
      <c r="AG12" s="397"/>
      <c r="AH12" s="397"/>
      <c r="AI12" s="397"/>
      <c r="AJ12" s="397"/>
      <c r="AK12" s="397"/>
      <c r="AL12" s="397"/>
      <c r="AM12" s="397"/>
      <c r="AN12" s="398"/>
      <c r="AP12" s="190"/>
    </row>
    <row r="13" spans="1:51" s="85" customFormat="1" ht="13.5" customHeight="1">
      <c r="A13" s="462"/>
      <c r="B13" s="411"/>
      <c r="C13" s="412"/>
      <c r="D13" s="412"/>
      <c r="E13" s="412"/>
      <c r="F13" s="412"/>
      <c r="G13" s="412"/>
      <c r="H13" s="412"/>
      <c r="I13" s="413"/>
      <c r="J13" s="492"/>
      <c r="K13" s="493"/>
      <c r="L13" s="493"/>
      <c r="M13" s="493"/>
      <c r="N13" s="493"/>
      <c r="O13" s="493"/>
      <c r="P13" s="494"/>
      <c r="Q13" s="390"/>
      <c r="R13" s="391"/>
      <c r="S13" s="391"/>
      <c r="T13" s="391"/>
      <c r="U13" s="391"/>
      <c r="V13" s="391"/>
      <c r="W13" s="391"/>
      <c r="X13" s="391"/>
      <c r="Y13" s="391"/>
      <c r="Z13" s="391"/>
      <c r="AA13" s="392"/>
      <c r="AB13" s="399"/>
      <c r="AC13" s="400"/>
      <c r="AD13" s="400"/>
      <c r="AE13" s="400"/>
      <c r="AF13" s="400"/>
      <c r="AG13" s="400"/>
      <c r="AH13" s="400"/>
      <c r="AI13" s="400"/>
      <c r="AJ13" s="400"/>
      <c r="AK13" s="400"/>
      <c r="AL13" s="400"/>
      <c r="AM13" s="400"/>
      <c r="AN13" s="401"/>
      <c r="AP13" s="190"/>
    </row>
    <row r="14" spans="1:51" s="85" customFormat="1" ht="13.5" customHeight="1">
      <c r="A14" s="462"/>
      <c r="B14" s="437" t="s">
        <v>110</v>
      </c>
      <c r="C14" s="438"/>
      <c r="D14" s="438"/>
      <c r="E14" s="438"/>
      <c r="F14" s="438"/>
      <c r="G14" s="438"/>
      <c r="H14" s="438"/>
      <c r="I14" s="439"/>
      <c r="J14" s="381">
        <f>SUM(J8:P13)</f>
        <v>0</v>
      </c>
      <c r="K14" s="382"/>
      <c r="L14" s="382"/>
      <c r="M14" s="382"/>
      <c r="N14" s="382"/>
      <c r="O14" s="382"/>
      <c r="P14" s="383"/>
      <c r="Q14" s="384"/>
      <c r="R14" s="385"/>
      <c r="S14" s="385"/>
      <c r="T14" s="385"/>
      <c r="U14" s="385"/>
      <c r="V14" s="385"/>
      <c r="W14" s="385"/>
      <c r="X14" s="385"/>
      <c r="Y14" s="385"/>
      <c r="Z14" s="385"/>
      <c r="AA14" s="386"/>
      <c r="AB14" s="393"/>
      <c r="AC14" s="394"/>
      <c r="AD14" s="394"/>
      <c r="AE14" s="394"/>
      <c r="AF14" s="394"/>
      <c r="AG14" s="394"/>
      <c r="AH14" s="394"/>
      <c r="AI14" s="394"/>
      <c r="AJ14" s="394"/>
      <c r="AK14" s="394"/>
      <c r="AL14" s="394"/>
      <c r="AM14" s="394"/>
      <c r="AN14" s="395"/>
      <c r="AP14" s="190"/>
    </row>
    <row r="15" spans="1:51" s="85" customFormat="1" ht="13.5" customHeight="1">
      <c r="A15" s="462"/>
      <c r="B15" s="440"/>
      <c r="C15" s="441"/>
      <c r="D15" s="441"/>
      <c r="E15" s="441"/>
      <c r="F15" s="441"/>
      <c r="G15" s="441"/>
      <c r="H15" s="441"/>
      <c r="I15" s="442"/>
      <c r="J15" s="381"/>
      <c r="K15" s="382"/>
      <c r="L15" s="382"/>
      <c r="M15" s="382"/>
      <c r="N15" s="382"/>
      <c r="O15" s="382"/>
      <c r="P15" s="383"/>
      <c r="Q15" s="387"/>
      <c r="R15" s="388"/>
      <c r="S15" s="388"/>
      <c r="T15" s="388"/>
      <c r="U15" s="388"/>
      <c r="V15" s="388"/>
      <c r="W15" s="388"/>
      <c r="X15" s="388"/>
      <c r="Y15" s="388"/>
      <c r="Z15" s="388"/>
      <c r="AA15" s="389"/>
      <c r="AB15" s="396"/>
      <c r="AC15" s="397"/>
      <c r="AD15" s="397"/>
      <c r="AE15" s="397"/>
      <c r="AF15" s="397"/>
      <c r="AG15" s="397"/>
      <c r="AH15" s="397"/>
      <c r="AI15" s="397"/>
      <c r="AJ15" s="397"/>
      <c r="AK15" s="397"/>
      <c r="AL15" s="397"/>
      <c r="AM15" s="397"/>
      <c r="AN15" s="398"/>
      <c r="AP15" s="190"/>
    </row>
    <row r="16" spans="1:51" s="85" customFormat="1" ht="13.5" customHeight="1">
      <c r="A16" s="462"/>
      <c r="B16" s="443"/>
      <c r="C16" s="444"/>
      <c r="D16" s="444"/>
      <c r="E16" s="444"/>
      <c r="F16" s="444"/>
      <c r="G16" s="444"/>
      <c r="H16" s="444"/>
      <c r="I16" s="445"/>
      <c r="J16" s="381"/>
      <c r="K16" s="382"/>
      <c r="L16" s="382"/>
      <c r="M16" s="382"/>
      <c r="N16" s="382"/>
      <c r="O16" s="382"/>
      <c r="P16" s="383"/>
      <c r="Q16" s="390"/>
      <c r="R16" s="391"/>
      <c r="S16" s="391"/>
      <c r="T16" s="391"/>
      <c r="U16" s="391"/>
      <c r="V16" s="391"/>
      <c r="W16" s="391"/>
      <c r="X16" s="391"/>
      <c r="Y16" s="391"/>
      <c r="Z16" s="391"/>
      <c r="AA16" s="392"/>
      <c r="AB16" s="399"/>
      <c r="AC16" s="400"/>
      <c r="AD16" s="400"/>
      <c r="AE16" s="400"/>
      <c r="AF16" s="400"/>
      <c r="AG16" s="400"/>
      <c r="AH16" s="400"/>
      <c r="AI16" s="400"/>
      <c r="AJ16" s="400"/>
      <c r="AK16" s="400"/>
      <c r="AL16" s="400"/>
      <c r="AM16" s="400"/>
      <c r="AN16" s="401"/>
      <c r="AP16" s="190"/>
    </row>
    <row r="17" spans="1:46" s="85" customFormat="1" ht="12.75" customHeight="1">
      <c r="A17" s="462"/>
      <c r="B17" s="405" t="s">
        <v>111</v>
      </c>
      <c r="C17" s="406"/>
      <c r="D17" s="406"/>
      <c r="E17" s="406"/>
      <c r="F17" s="406"/>
      <c r="G17" s="406"/>
      <c r="H17" s="406"/>
      <c r="I17" s="407"/>
      <c r="J17" s="414"/>
      <c r="K17" s="415"/>
      <c r="L17" s="415"/>
      <c r="M17" s="415"/>
      <c r="N17" s="415"/>
      <c r="O17" s="415"/>
      <c r="P17" s="416"/>
      <c r="Q17" s="384"/>
      <c r="R17" s="385"/>
      <c r="S17" s="385"/>
      <c r="T17" s="385"/>
      <c r="U17" s="385"/>
      <c r="V17" s="385"/>
      <c r="W17" s="385"/>
      <c r="X17" s="385"/>
      <c r="Y17" s="385"/>
      <c r="Z17" s="385"/>
      <c r="AA17" s="386"/>
      <c r="AB17" s="393"/>
      <c r="AC17" s="394"/>
      <c r="AD17" s="394"/>
      <c r="AE17" s="394"/>
      <c r="AF17" s="394"/>
      <c r="AG17" s="394"/>
      <c r="AH17" s="394"/>
      <c r="AI17" s="394"/>
      <c r="AJ17" s="394"/>
      <c r="AK17" s="394"/>
      <c r="AL17" s="394"/>
      <c r="AM17" s="394"/>
      <c r="AN17" s="395"/>
      <c r="AP17" s="190"/>
    </row>
    <row r="18" spans="1:46" s="85" customFormat="1" ht="12.75" customHeight="1">
      <c r="A18" s="462"/>
      <c r="B18" s="408"/>
      <c r="C18" s="409"/>
      <c r="D18" s="409"/>
      <c r="E18" s="409"/>
      <c r="F18" s="409"/>
      <c r="G18" s="409"/>
      <c r="H18" s="409"/>
      <c r="I18" s="410"/>
      <c r="J18" s="414"/>
      <c r="K18" s="415"/>
      <c r="L18" s="415"/>
      <c r="M18" s="415"/>
      <c r="N18" s="415"/>
      <c r="O18" s="415"/>
      <c r="P18" s="416"/>
      <c r="Q18" s="387"/>
      <c r="R18" s="388"/>
      <c r="S18" s="388"/>
      <c r="T18" s="388"/>
      <c r="U18" s="388"/>
      <c r="V18" s="388"/>
      <c r="W18" s="388"/>
      <c r="X18" s="388"/>
      <c r="Y18" s="388"/>
      <c r="Z18" s="388"/>
      <c r="AA18" s="389"/>
      <c r="AB18" s="396"/>
      <c r="AC18" s="397"/>
      <c r="AD18" s="397"/>
      <c r="AE18" s="397"/>
      <c r="AF18" s="397"/>
      <c r="AG18" s="397"/>
      <c r="AH18" s="397"/>
      <c r="AI18" s="397"/>
      <c r="AJ18" s="397"/>
      <c r="AK18" s="397"/>
      <c r="AL18" s="397"/>
      <c r="AM18" s="397"/>
      <c r="AN18" s="398"/>
      <c r="AP18" s="190"/>
    </row>
    <row r="19" spans="1:46" s="85" customFormat="1" ht="13.5" customHeight="1">
      <c r="A19" s="462"/>
      <c r="B19" s="411"/>
      <c r="C19" s="412"/>
      <c r="D19" s="412"/>
      <c r="E19" s="412"/>
      <c r="F19" s="412"/>
      <c r="G19" s="412"/>
      <c r="H19" s="412"/>
      <c r="I19" s="413"/>
      <c r="J19" s="414"/>
      <c r="K19" s="415"/>
      <c r="L19" s="415"/>
      <c r="M19" s="415"/>
      <c r="N19" s="415"/>
      <c r="O19" s="415"/>
      <c r="P19" s="416"/>
      <c r="Q19" s="390"/>
      <c r="R19" s="391"/>
      <c r="S19" s="391"/>
      <c r="T19" s="391"/>
      <c r="U19" s="391"/>
      <c r="V19" s="391"/>
      <c r="W19" s="391"/>
      <c r="X19" s="391"/>
      <c r="Y19" s="391"/>
      <c r="Z19" s="391"/>
      <c r="AA19" s="392"/>
      <c r="AB19" s="399"/>
      <c r="AC19" s="400"/>
      <c r="AD19" s="400"/>
      <c r="AE19" s="400"/>
      <c r="AF19" s="400"/>
      <c r="AG19" s="400"/>
      <c r="AH19" s="400"/>
      <c r="AI19" s="400"/>
      <c r="AJ19" s="400"/>
      <c r="AK19" s="400"/>
      <c r="AL19" s="400"/>
      <c r="AM19" s="400"/>
      <c r="AN19" s="401"/>
      <c r="AP19" s="190"/>
    </row>
    <row r="20" spans="1:46" s="85" customFormat="1" ht="13.5" customHeight="1">
      <c r="A20" s="462"/>
      <c r="B20" s="424" t="s">
        <v>112</v>
      </c>
      <c r="C20" s="425"/>
      <c r="D20" s="425"/>
      <c r="E20" s="425"/>
      <c r="F20" s="425"/>
      <c r="G20" s="425"/>
      <c r="H20" s="425"/>
      <c r="I20" s="426"/>
      <c r="J20" s="381">
        <f>Q45</f>
        <v>0</v>
      </c>
      <c r="K20" s="382"/>
      <c r="L20" s="382"/>
      <c r="M20" s="382"/>
      <c r="N20" s="382"/>
      <c r="O20" s="382"/>
      <c r="P20" s="383"/>
      <c r="Q20" s="384"/>
      <c r="R20" s="385"/>
      <c r="S20" s="385"/>
      <c r="T20" s="385"/>
      <c r="U20" s="385"/>
      <c r="V20" s="385"/>
      <c r="W20" s="385"/>
      <c r="X20" s="385"/>
      <c r="Y20" s="385"/>
      <c r="Z20" s="385"/>
      <c r="AA20" s="386"/>
      <c r="AB20" s="393"/>
      <c r="AC20" s="394"/>
      <c r="AD20" s="394"/>
      <c r="AE20" s="394"/>
      <c r="AF20" s="394"/>
      <c r="AG20" s="394"/>
      <c r="AH20" s="394"/>
      <c r="AI20" s="394"/>
      <c r="AJ20" s="394"/>
      <c r="AK20" s="394"/>
      <c r="AL20" s="394"/>
      <c r="AM20" s="394"/>
      <c r="AN20" s="395"/>
      <c r="AP20" s="190"/>
    </row>
    <row r="21" spans="1:46" s="85" customFormat="1" ht="13.5" customHeight="1">
      <c r="A21" s="463"/>
      <c r="B21" s="467"/>
      <c r="C21" s="495"/>
      <c r="D21" s="495"/>
      <c r="E21" s="495"/>
      <c r="F21" s="495"/>
      <c r="G21" s="495"/>
      <c r="H21" s="495"/>
      <c r="I21" s="496"/>
      <c r="J21" s="381"/>
      <c r="K21" s="382"/>
      <c r="L21" s="382"/>
      <c r="M21" s="382"/>
      <c r="N21" s="382"/>
      <c r="O21" s="382"/>
      <c r="P21" s="383"/>
      <c r="Q21" s="387"/>
      <c r="R21" s="388"/>
      <c r="S21" s="388"/>
      <c r="T21" s="388"/>
      <c r="U21" s="388"/>
      <c r="V21" s="388"/>
      <c r="W21" s="388"/>
      <c r="X21" s="388"/>
      <c r="Y21" s="388"/>
      <c r="Z21" s="388"/>
      <c r="AA21" s="389"/>
      <c r="AB21" s="396"/>
      <c r="AC21" s="397"/>
      <c r="AD21" s="397"/>
      <c r="AE21" s="397"/>
      <c r="AF21" s="397"/>
      <c r="AG21" s="397"/>
      <c r="AH21" s="397"/>
      <c r="AI21" s="397"/>
      <c r="AJ21" s="397"/>
      <c r="AK21" s="397"/>
      <c r="AL21" s="397"/>
      <c r="AM21" s="397"/>
      <c r="AN21" s="398"/>
      <c r="AP21" s="190"/>
    </row>
    <row r="22" spans="1:46" s="85" customFormat="1" ht="13.5" customHeight="1" thickBot="1">
      <c r="A22" s="463"/>
      <c r="B22" s="427"/>
      <c r="C22" s="428"/>
      <c r="D22" s="428"/>
      <c r="E22" s="428"/>
      <c r="F22" s="428"/>
      <c r="G22" s="428"/>
      <c r="H22" s="428"/>
      <c r="I22" s="429"/>
      <c r="J22" s="497"/>
      <c r="K22" s="498"/>
      <c r="L22" s="498"/>
      <c r="M22" s="498"/>
      <c r="N22" s="498"/>
      <c r="O22" s="498"/>
      <c r="P22" s="499"/>
      <c r="Q22" s="402"/>
      <c r="R22" s="403"/>
      <c r="S22" s="403"/>
      <c r="T22" s="403"/>
      <c r="U22" s="403"/>
      <c r="V22" s="403"/>
      <c r="W22" s="403"/>
      <c r="X22" s="403"/>
      <c r="Y22" s="403"/>
      <c r="Z22" s="403"/>
      <c r="AA22" s="404"/>
      <c r="AB22" s="420"/>
      <c r="AC22" s="421"/>
      <c r="AD22" s="421"/>
      <c r="AE22" s="421"/>
      <c r="AF22" s="421"/>
      <c r="AG22" s="421"/>
      <c r="AH22" s="421"/>
      <c r="AI22" s="421"/>
      <c r="AJ22" s="421"/>
      <c r="AK22" s="421"/>
      <c r="AL22" s="421"/>
      <c r="AM22" s="421"/>
      <c r="AN22" s="422"/>
      <c r="AP22" s="190"/>
    </row>
    <row r="23" spans="1:46" s="85" customFormat="1" ht="13.5" customHeight="1" thickTop="1">
      <c r="A23" s="446" t="s">
        <v>113</v>
      </c>
      <c r="B23" s="447"/>
      <c r="C23" s="447"/>
      <c r="D23" s="447"/>
      <c r="E23" s="447"/>
      <c r="F23" s="447"/>
      <c r="G23" s="447"/>
      <c r="H23" s="447"/>
      <c r="I23" s="447"/>
      <c r="J23" s="450">
        <f>SUM(J14,J17,J20)</f>
        <v>0</v>
      </c>
      <c r="K23" s="451"/>
      <c r="L23" s="451"/>
      <c r="M23" s="451"/>
      <c r="N23" s="451"/>
      <c r="O23" s="451"/>
      <c r="P23" s="452"/>
      <c r="Q23" s="541"/>
      <c r="R23" s="542"/>
      <c r="S23" s="542"/>
      <c r="T23" s="542"/>
      <c r="U23" s="542"/>
      <c r="V23" s="542"/>
      <c r="W23" s="542"/>
      <c r="X23" s="542"/>
      <c r="Y23" s="542"/>
      <c r="Z23" s="542"/>
      <c r="AA23" s="543"/>
      <c r="AB23" s="459"/>
      <c r="AC23" s="459"/>
      <c r="AD23" s="459"/>
      <c r="AE23" s="459"/>
      <c r="AF23" s="459"/>
      <c r="AG23" s="459"/>
      <c r="AH23" s="459"/>
      <c r="AI23" s="459"/>
      <c r="AJ23" s="459"/>
      <c r="AK23" s="459"/>
      <c r="AL23" s="459"/>
      <c r="AM23" s="459"/>
      <c r="AN23" s="459"/>
      <c r="AP23" s="190"/>
    </row>
    <row r="24" spans="1:46" s="85" customFormat="1" ht="13.5" customHeight="1">
      <c r="A24" s="448"/>
      <c r="B24" s="449"/>
      <c r="C24" s="449"/>
      <c r="D24" s="449"/>
      <c r="E24" s="449"/>
      <c r="F24" s="449"/>
      <c r="G24" s="449"/>
      <c r="H24" s="449"/>
      <c r="I24" s="449"/>
      <c r="J24" s="453"/>
      <c r="K24" s="454"/>
      <c r="L24" s="454"/>
      <c r="M24" s="454"/>
      <c r="N24" s="454"/>
      <c r="O24" s="454"/>
      <c r="P24" s="455"/>
      <c r="Q24" s="544"/>
      <c r="R24" s="545"/>
      <c r="S24" s="545"/>
      <c r="T24" s="545"/>
      <c r="U24" s="545"/>
      <c r="V24" s="545"/>
      <c r="W24" s="545"/>
      <c r="X24" s="545"/>
      <c r="Y24" s="545"/>
      <c r="Z24" s="545"/>
      <c r="AA24" s="546"/>
      <c r="AB24" s="460"/>
      <c r="AC24" s="460"/>
      <c r="AD24" s="460"/>
      <c r="AE24" s="460"/>
      <c r="AF24" s="460"/>
      <c r="AG24" s="460"/>
      <c r="AH24" s="460"/>
      <c r="AI24" s="460"/>
      <c r="AJ24" s="460"/>
      <c r="AK24" s="460"/>
      <c r="AL24" s="460"/>
      <c r="AM24" s="460"/>
      <c r="AN24" s="460"/>
      <c r="AP24" s="190" t="str">
        <f>IF(J23=J45,"○","×")</f>
        <v>○</v>
      </c>
    </row>
    <row r="25" spans="1:46" s="85" customFormat="1" ht="13.5" customHeight="1">
      <c r="A25" s="322"/>
      <c r="B25" s="322"/>
      <c r="C25" s="322"/>
      <c r="D25" s="322"/>
      <c r="E25" s="322"/>
      <c r="F25" s="322"/>
      <c r="G25" s="322"/>
      <c r="H25" s="322"/>
      <c r="I25" s="322"/>
      <c r="J25" s="456"/>
      <c r="K25" s="457"/>
      <c r="L25" s="457"/>
      <c r="M25" s="457"/>
      <c r="N25" s="457"/>
      <c r="O25" s="457"/>
      <c r="P25" s="458"/>
      <c r="Q25" s="547"/>
      <c r="R25" s="548"/>
      <c r="S25" s="548"/>
      <c r="T25" s="548"/>
      <c r="U25" s="548"/>
      <c r="V25" s="548"/>
      <c r="W25" s="548"/>
      <c r="X25" s="548"/>
      <c r="Y25" s="548"/>
      <c r="Z25" s="548"/>
      <c r="AA25" s="549"/>
      <c r="AB25" s="379"/>
      <c r="AC25" s="379"/>
      <c r="AD25" s="379"/>
      <c r="AE25" s="379"/>
      <c r="AF25" s="379"/>
      <c r="AG25" s="379"/>
      <c r="AH25" s="379"/>
      <c r="AI25" s="379"/>
      <c r="AJ25" s="379"/>
      <c r="AK25" s="379"/>
      <c r="AL25" s="379"/>
      <c r="AM25" s="379"/>
      <c r="AN25" s="379"/>
      <c r="AP25" s="190"/>
    </row>
    <row r="26" spans="1:46" s="85" customFormat="1" ht="13.5" customHeight="1">
      <c r="A26" s="190"/>
      <c r="B26" s="190"/>
      <c r="C26" s="190"/>
      <c r="D26" s="190"/>
      <c r="E26" s="190"/>
      <c r="F26" s="190"/>
      <c r="G26" s="190"/>
      <c r="H26" s="190"/>
      <c r="I26" s="190"/>
      <c r="J26" s="88"/>
      <c r="K26" s="88"/>
      <c r="L26" s="88"/>
      <c r="M26" s="88"/>
      <c r="N26" s="88"/>
      <c r="O26" s="88"/>
      <c r="P26" s="88"/>
      <c r="Q26" s="88"/>
      <c r="R26" s="88"/>
      <c r="S26" s="89"/>
      <c r="T26" s="89"/>
      <c r="U26" s="89"/>
      <c r="V26" s="89"/>
      <c r="W26" s="89"/>
      <c r="X26" s="89"/>
      <c r="Y26" s="90"/>
      <c r="Z26" s="90"/>
      <c r="AA26" s="90"/>
      <c r="AB26" s="190"/>
      <c r="AC26" s="190"/>
      <c r="AD26" s="190"/>
      <c r="AE26" s="190"/>
      <c r="AF26" s="190"/>
      <c r="AG26" s="190"/>
      <c r="AH26" s="190"/>
      <c r="AI26" s="190"/>
      <c r="AJ26" s="190"/>
      <c r="AK26" s="190"/>
      <c r="AL26" s="190"/>
      <c r="AM26" s="190"/>
      <c r="AN26" s="190"/>
      <c r="AP26" s="190"/>
    </row>
    <row r="27" spans="1:46" s="85" customFormat="1" ht="13.5" customHeight="1">
      <c r="A27" s="190"/>
      <c r="B27" s="190"/>
      <c r="C27" s="190"/>
      <c r="D27" s="190"/>
      <c r="E27" s="190"/>
      <c r="F27" s="190"/>
      <c r="G27" s="190"/>
      <c r="H27" s="190"/>
      <c r="I27" s="190"/>
      <c r="J27" s="88"/>
      <c r="K27" s="88"/>
      <c r="L27" s="88"/>
      <c r="M27" s="88"/>
      <c r="N27" s="88"/>
      <c r="O27" s="88"/>
      <c r="P27" s="88"/>
      <c r="Q27" s="88"/>
      <c r="R27" s="88"/>
      <c r="S27" s="89"/>
      <c r="T27" s="89"/>
      <c r="U27" s="89"/>
      <c r="V27" s="89"/>
      <c r="W27" s="89"/>
      <c r="X27" s="89"/>
      <c r="Y27" s="90"/>
      <c r="Z27" s="90"/>
      <c r="AA27" s="90"/>
      <c r="AB27" s="190"/>
      <c r="AC27" s="190"/>
      <c r="AD27" s="190"/>
      <c r="AE27" s="190"/>
      <c r="AF27" s="190"/>
      <c r="AG27" s="190"/>
      <c r="AH27" s="190"/>
      <c r="AI27" s="190"/>
      <c r="AJ27" s="190"/>
      <c r="AK27" s="190"/>
      <c r="AL27" s="190"/>
      <c r="AM27" s="190"/>
      <c r="AN27" s="190"/>
      <c r="AP27" s="190"/>
    </row>
    <row r="28" spans="1:46" s="85" customFormat="1" ht="13.5" customHeight="1">
      <c r="A28" s="85" t="s">
        <v>114</v>
      </c>
      <c r="AP28" s="190"/>
    </row>
    <row r="29" spans="1:46" s="85" customFormat="1" ht="13.5" customHeight="1">
      <c r="A29" s="405" t="s">
        <v>104</v>
      </c>
      <c r="B29" s="406"/>
      <c r="C29" s="406"/>
      <c r="D29" s="406"/>
      <c r="E29" s="406"/>
      <c r="F29" s="406"/>
      <c r="G29" s="406"/>
      <c r="H29" s="406"/>
      <c r="I29" s="407"/>
      <c r="J29" s="405" t="s">
        <v>115</v>
      </c>
      <c r="K29" s="406"/>
      <c r="L29" s="406"/>
      <c r="M29" s="406"/>
      <c r="N29" s="406"/>
      <c r="O29" s="406"/>
      <c r="P29" s="406"/>
      <c r="Q29" s="322" t="s">
        <v>72</v>
      </c>
      <c r="R29" s="322"/>
      <c r="S29" s="322"/>
      <c r="T29" s="322"/>
      <c r="U29" s="322"/>
      <c r="V29" s="322"/>
      <c r="W29" s="322"/>
      <c r="X29" s="322"/>
      <c r="Y29" s="322"/>
      <c r="Z29" s="322"/>
      <c r="AA29" s="322"/>
      <c r="AB29" s="322"/>
      <c r="AC29" s="322"/>
      <c r="AD29" s="322"/>
      <c r="AE29" s="322"/>
      <c r="AF29" s="405" t="s">
        <v>116</v>
      </c>
      <c r="AG29" s="406"/>
      <c r="AH29" s="406"/>
      <c r="AI29" s="406"/>
      <c r="AJ29" s="406"/>
      <c r="AK29" s="406"/>
      <c r="AL29" s="406"/>
      <c r="AM29" s="406"/>
      <c r="AN29" s="407"/>
      <c r="AP29" s="190"/>
    </row>
    <row r="30" spans="1:46" s="85" customFormat="1" ht="13.5" customHeight="1" thickBot="1">
      <c r="A30" s="408"/>
      <c r="B30" s="409"/>
      <c r="C30" s="409"/>
      <c r="D30" s="409"/>
      <c r="E30" s="409"/>
      <c r="F30" s="409"/>
      <c r="G30" s="409"/>
      <c r="H30" s="409"/>
      <c r="I30" s="410"/>
      <c r="J30" s="408"/>
      <c r="K30" s="409"/>
      <c r="L30" s="409"/>
      <c r="M30" s="409"/>
      <c r="N30" s="409"/>
      <c r="O30" s="409"/>
      <c r="P30" s="409"/>
      <c r="Q30" s="550"/>
      <c r="R30" s="550"/>
      <c r="S30" s="550"/>
      <c r="T30" s="550"/>
      <c r="U30" s="550"/>
      <c r="V30" s="550"/>
      <c r="W30" s="550"/>
      <c r="X30" s="322"/>
      <c r="Y30" s="322"/>
      <c r="Z30" s="322"/>
      <c r="AA30" s="322"/>
      <c r="AB30" s="322"/>
      <c r="AC30" s="322"/>
      <c r="AD30" s="322"/>
      <c r="AE30" s="322"/>
      <c r="AF30" s="411"/>
      <c r="AG30" s="412"/>
      <c r="AH30" s="412"/>
      <c r="AI30" s="412"/>
      <c r="AJ30" s="412"/>
      <c r="AK30" s="412"/>
      <c r="AL30" s="412"/>
      <c r="AM30" s="412"/>
      <c r="AN30" s="413"/>
      <c r="AO30" s="120" t="s">
        <v>117</v>
      </c>
      <c r="AP30" s="190"/>
    </row>
    <row r="31" spans="1:46" s="85" customFormat="1" ht="13.5" customHeight="1">
      <c r="A31" s="408"/>
      <c r="B31" s="409"/>
      <c r="C31" s="409"/>
      <c r="D31" s="409"/>
      <c r="E31" s="409"/>
      <c r="F31" s="409"/>
      <c r="G31" s="409"/>
      <c r="H31" s="409"/>
      <c r="I31" s="410"/>
      <c r="J31" s="408"/>
      <c r="K31" s="409"/>
      <c r="L31" s="409"/>
      <c r="M31" s="409"/>
      <c r="N31" s="409"/>
      <c r="O31" s="409"/>
      <c r="P31" s="409"/>
      <c r="Q31" s="315" t="s">
        <v>118</v>
      </c>
      <c r="R31" s="316"/>
      <c r="S31" s="316"/>
      <c r="T31" s="316"/>
      <c r="U31" s="316"/>
      <c r="V31" s="316"/>
      <c r="W31" s="317"/>
      <c r="X31" s="321" t="s">
        <v>119</v>
      </c>
      <c r="Y31" s="322"/>
      <c r="Z31" s="322"/>
      <c r="AA31" s="322"/>
      <c r="AB31" s="322"/>
      <c r="AC31" s="322"/>
      <c r="AD31" s="322"/>
      <c r="AE31" s="322"/>
      <c r="AF31" s="322"/>
      <c r="AG31" s="322"/>
      <c r="AH31" s="322"/>
      <c r="AI31" s="322"/>
      <c r="AJ31" s="322"/>
      <c r="AK31" s="322"/>
      <c r="AL31" s="322"/>
      <c r="AM31" s="322"/>
      <c r="AN31" s="322"/>
      <c r="AO31" s="500" t="s">
        <v>120</v>
      </c>
      <c r="AP31" s="501"/>
      <c r="AQ31" s="501"/>
      <c r="AR31" s="501"/>
      <c r="AS31" s="501"/>
      <c r="AT31" s="501"/>
    </row>
    <row r="32" spans="1:46" s="85" customFormat="1" ht="13.5" customHeight="1" thickBot="1">
      <c r="A32" s="430"/>
      <c r="B32" s="431"/>
      <c r="C32" s="431"/>
      <c r="D32" s="431"/>
      <c r="E32" s="431"/>
      <c r="F32" s="431"/>
      <c r="G32" s="431"/>
      <c r="H32" s="431"/>
      <c r="I32" s="432"/>
      <c r="J32" s="430"/>
      <c r="K32" s="431"/>
      <c r="L32" s="431"/>
      <c r="M32" s="431"/>
      <c r="N32" s="431"/>
      <c r="O32" s="431"/>
      <c r="P32" s="431"/>
      <c r="Q32" s="318"/>
      <c r="R32" s="319"/>
      <c r="S32" s="319"/>
      <c r="T32" s="319"/>
      <c r="U32" s="319"/>
      <c r="V32" s="319"/>
      <c r="W32" s="320"/>
      <c r="X32" s="318"/>
      <c r="Y32" s="319"/>
      <c r="Z32" s="319"/>
      <c r="AA32" s="319"/>
      <c r="AB32" s="319"/>
      <c r="AC32" s="319"/>
      <c r="AD32" s="319"/>
      <c r="AE32" s="319"/>
      <c r="AF32" s="319"/>
      <c r="AG32" s="319"/>
      <c r="AH32" s="319"/>
      <c r="AI32" s="319"/>
      <c r="AJ32" s="319"/>
      <c r="AK32" s="319"/>
      <c r="AL32" s="319"/>
      <c r="AM32" s="319"/>
      <c r="AN32" s="319"/>
      <c r="AO32" s="500"/>
      <c r="AP32" s="501"/>
      <c r="AQ32" s="501"/>
      <c r="AR32" s="501"/>
      <c r="AS32" s="501"/>
      <c r="AT32" s="501"/>
    </row>
    <row r="33" spans="1:58" s="85" customFormat="1" ht="13.5" customHeight="1" thickTop="1">
      <c r="A33" s="326" t="s">
        <v>121</v>
      </c>
      <c r="B33" s="335" t="s">
        <v>122</v>
      </c>
      <c r="C33" s="336"/>
      <c r="D33" s="356" t="s">
        <v>123</v>
      </c>
      <c r="E33" s="357"/>
      <c r="F33" s="360" t="s">
        <v>124</v>
      </c>
      <c r="G33" s="357"/>
      <c r="H33" s="357"/>
      <c r="I33" s="361"/>
      <c r="J33" s="364">
        <f>SUM(Q33:AN34)</f>
        <v>0</v>
      </c>
      <c r="K33" s="365"/>
      <c r="L33" s="365"/>
      <c r="M33" s="365"/>
      <c r="N33" s="365"/>
      <c r="O33" s="365"/>
      <c r="P33" s="365"/>
      <c r="Q33" s="369">
        <f>'様式2-1 '!Z67</f>
        <v>0</v>
      </c>
      <c r="R33" s="365"/>
      <c r="S33" s="365"/>
      <c r="T33" s="365"/>
      <c r="U33" s="365"/>
      <c r="V33" s="365"/>
      <c r="W33" s="370"/>
      <c r="X33" s="369">
        <f>'様式2-1 '!AA67</f>
        <v>0</v>
      </c>
      <c r="Y33" s="365"/>
      <c r="Z33" s="365"/>
      <c r="AA33" s="365"/>
      <c r="AB33" s="365"/>
      <c r="AC33" s="365"/>
      <c r="AD33" s="365"/>
      <c r="AE33" s="371"/>
      <c r="AF33" s="364">
        <f>'様式2-1 '!AB67</f>
        <v>0</v>
      </c>
      <c r="AG33" s="365"/>
      <c r="AH33" s="365"/>
      <c r="AI33" s="365"/>
      <c r="AJ33" s="365"/>
      <c r="AK33" s="365"/>
      <c r="AL33" s="365"/>
      <c r="AM33" s="365"/>
      <c r="AN33" s="371"/>
      <c r="AO33" s="323">
        <f>SUM(Q33:AN34)</f>
        <v>0</v>
      </c>
      <c r="AP33" s="324"/>
      <c r="AQ33" s="324"/>
      <c r="AR33" s="324"/>
      <c r="AS33" s="324"/>
      <c r="AT33" s="525"/>
      <c r="AU33" s="524"/>
      <c r="AV33" s="524"/>
      <c r="AW33" s="524"/>
      <c r="AX33" s="524"/>
      <c r="AY33" s="524"/>
      <c r="AZ33" s="524"/>
      <c r="BA33" s="524"/>
      <c r="BB33" s="524"/>
      <c r="BC33" s="524"/>
      <c r="BD33" s="524"/>
      <c r="BE33" s="524"/>
      <c r="BF33" s="524"/>
    </row>
    <row r="34" spans="1:58" s="85" customFormat="1" ht="13.5" customHeight="1">
      <c r="A34" s="327"/>
      <c r="B34" s="337"/>
      <c r="C34" s="338"/>
      <c r="D34" s="358"/>
      <c r="E34" s="359"/>
      <c r="F34" s="362"/>
      <c r="G34" s="333"/>
      <c r="H34" s="333"/>
      <c r="I34" s="334"/>
      <c r="J34" s="364"/>
      <c r="K34" s="365"/>
      <c r="L34" s="365"/>
      <c r="M34" s="365"/>
      <c r="N34" s="365"/>
      <c r="O34" s="365"/>
      <c r="P34" s="365"/>
      <c r="Q34" s="369"/>
      <c r="R34" s="365"/>
      <c r="S34" s="365"/>
      <c r="T34" s="365"/>
      <c r="U34" s="365"/>
      <c r="V34" s="365"/>
      <c r="W34" s="370"/>
      <c r="X34" s="369"/>
      <c r="Y34" s="365"/>
      <c r="Z34" s="365"/>
      <c r="AA34" s="365"/>
      <c r="AB34" s="365"/>
      <c r="AC34" s="365"/>
      <c r="AD34" s="365"/>
      <c r="AE34" s="371"/>
      <c r="AF34" s="364"/>
      <c r="AG34" s="365"/>
      <c r="AH34" s="365"/>
      <c r="AI34" s="365"/>
      <c r="AJ34" s="365"/>
      <c r="AK34" s="365"/>
      <c r="AL34" s="365"/>
      <c r="AM34" s="365"/>
      <c r="AN34" s="371"/>
      <c r="AO34" s="325"/>
      <c r="AP34" s="324"/>
      <c r="AQ34" s="324"/>
      <c r="AR34" s="324"/>
      <c r="AS34" s="324"/>
      <c r="AT34" s="525"/>
      <c r="AU34" s="524"/>
      <c r="AV34" s="524"/>
      <c r="AW34" s="524"/>
      <c r="AX34" s="524"/>
      <c r="AY34" s="524"/>
      <c r="AZ34" s="524"/>
      <c r="BA34" s="524"/>
      <c r="BB34" s="524"/>
      <c r="BC34" s="524"/>
      <c r="BD34" s="524"/>
      <c r="BE34" s="524"/>
      <c r="BF34" s="524"/>
    </row>
    <row r="35" spans="1:58" s="85" customFormat="1" ht="13.5" customHeight="1">
      <c r="A35" s="327"/>
      <c r="B35" s="337"/>
      <c r="C35" s="338"/>
      <c r="D35" s="358"/>
      <c r="E35" s="359"/>
      <c r="F35" s="363" t="s">
        <v>125</v>
      </c>
      <c r="G35" s="330"/>
      <c r="H35" s="330"/>
      <c r="I35" s="331"/>
      <c r="J35" s="364">
        <f>SUM(Q35:AN36)</f>
        <v>0</v>
      </c>
      <c r="K35" s="365"/>
      <c r="L35" s="365"/>
      <c r="M35" s="365"/>
      <c r="N35" s="365"/>
      <c r="O35" s="365"/>
      <c r="P35" s="365"/>
      <c r="Q35" s="369">
        <f>'様式2-1 '!Z68</f>
        <v>0</v>
      </c>
      <c r="R35" s="365"/>
      <c r="S35" s="365"/>
      <c r="T35" s="365"/>
      <c r="U35" s="365"/>
      <c r="V35" s="365"/>
      <c r="W35" s="370"/>
      <c r="X35" s="369">
        <f>'様式2-1 '!AA68</f>
        <v>0</v>
      </c>
      <c r="Y35" s="365"/>
      <c r="Z35" s="365"/>
      <c r="AA35" s="365"/>
      <c r="AB35" s="365"/>
      <c r="AC35" s="365"/>
      <c r="AD35" s="365"/>
      <c r="AE35" s="371"/>
      <c r="AF35" s="364">
        <f>'様式2-1 '!AB68</f>
        <v>0</v>
      </c>
      <c r="AG35" s="365"/>
      <c r="AH35" s="365"/>
      <c r="AI35" s="365"/>
      <c r="AJ35" s="365"/>
      <c r="AK35" s="365"/>
      <c r="AL35" s="365"/>
      <c r="AM35" s="365"/>
      <c r="AN35" s="371"/>
      <c r="AO35" s="323">
        <f>SUM(Q35:AN36)</f>
        <v>0</v>
      </c>
      <c r="AP35" s="324"/>
      <c r="AQ35" s="324"/>
      <c r="AR35" s="324"/>
      <c r="AS35" s="324"/>
      <c r="AT35" s="525"/>
    </row>
    <row r="36" spans="1:58" s="85" customFormat="1" ht="13.5" customHeight="1">
      <c r="A36" s="327"/>
      <c r="B36" s="337"/>
      <c r="C36" s="338"/>
      <c r="D36" s="358"/>
      <c r="E36" s="359"/>
      <c r="F36" s="362"/>
      <c r="G36" s="333"/>
      <c r="H36" s="333"/>
      <c r="I36" s="334"/>
      <c r="J36" s="364"/>
      <c r="K36" s="365"/>
      <c r="L36" s="365"/>
      <c r="M36" s="365"/>
      <c r="N36" s="365"/>
      <c r="O36" s="365"/>
      <c r="P36" s="365"/>
      <c r="Q36" s="369"/>
      <c r="R36" s="365"/>
      <c r="S36" s="365"/>
      <c r="T36" s="365"/>
      <c r="U36" s="365"/>
      <c r="V36" s="365"/>
      <c r="W36" s="370"/>
      <c r="X36" s="369"/>
      <c r="Y36" s="365"/>
      <c r="Z36" s="365"/>
      <c r="AA36" s="365"/>
      <c r="AB36" s="365"/>
      <c r="AC36" s="365"/>
      <c r="AD36" s="365"/>
      <c r="AE36" s="371"/>
      <c r="AF36" s="364"/>
      <c r="AG36" s="365"/>
      <c r="AH36" s="365"/>
      <c r="AI36" s="365"/>
      <c r="AJ36" s="365"/>
      <c r="AK36" s="365"/>
      <c r="AL36" s="365"/>
      <c r="AM36" s="365"/>
      <c r="AN36" s="371"/>
      <c r="AO36" s="325"/>
      <c r="AP36" s="324"/>
      <c r="AQ36" s="324"/>
      <c r="AR36" s="324"/>
      <c r="AS36" s="324"/>
      <c r="AT36" s="525"/>
    </row>
    <row r="37" spans="1:58" s="85" customFormat="1" ht="13.5" customHeight="1">
      <c r="A37" s="327"/>
      <c r="B37" s="337"/>
      <c r="C37" s="338"/>
      <c r="D37" s="358"/>
      <c r="E37" s="359"/>
      <c r="F37" s="329" t="s">
        <v>126</v>
      </c>
      <c r="G37" s="330"/>
      <c r="H37" s="330"/>
      <c r="I37" s="331"/>
      <c r="J37" s="364">
        <f>SUM(Q37:AN38)</f>
        <v>0</v>
      </c>
      <c r="K37" s="365"/>
      <c r="L37" s="365"/>
      <c r="M37" s="365"/>
      <c r="N37" s="365"/>
      <c r="O37" s="365"/>
      <c r="P37" s="365"/>
      <c r="Q37" s="369">
        <f>'様式2-1 '!Z69</f>
        <v>0</v>
      </c>
      <c r="R37" s="365"/>
      <c r="S37" s="365"/>
      <c r="T37" s="365"/>
      <c r="U37" s="365"/>
      <c r="V37" s="365"/>
      <c r="W37" s="370"/>
      <c r="X37" s="369">
        <f>'様式2-1 '!AA69</f>
        <v>0</v>
      </c>
      <c r="Y37" s="365"/>
      <c r="Z37" s="365"/>
      <c r="AA37" s="365"/>
      <c r="AB37" s="365"/>
      <c r="AC37" s="365"/>
      <c r="AD37" s="365"/>
      <c r="AE37" s="371"/>
      <c r="AF37" s="364">
        <f>'様式2-1 '!AB69</f>
        <v>0</v>
      </c>
      <c r="AG37" s="365"/>
      <c r="AH37" s="365"/>
      <c r="AI37" s="365"/>
      <c r="AJ37" s="365"/>
      <c r="AK37" s="365"/>
      <c r="AL37" s="365"/>
      <c r="AM37" s="365"/>
      <c r="AN37" s="371"/>
      <c r="AO37" s="323">
        <f>SUM(Q37:AN38)</f>
        <v>0</v>
      </c>
      <c r="AP37" s="324"/>
      <c r="AQ37" s="324"/>
      <c r="AR37" s="324"/>
      <c r="AS37" s="324"/>
      <c r="AT37" s="191"/>
    </row>
    <row r="38" spans="1:58" s="85" customFormat="1" ht="13.5" customHeight="1">
      <c r="A38" s="327"/>
      <c r="B38" s="337"/>
      <c r="C38" s="338"/>
      <c r="D38" s="332"/>
      <c r="E38" s="333"/>
      <c r="F38" s="332"/>
      <c r="G38" s="333"/>
      <c r="H38" s="333"/>
      <c r="I38" s="334"/>
      <c r="J38" s="364"/>
      <c r="K38" s="365"/>
      <c r="L38" s="365"/>
      <c r="M38" s="365"/>
      <c r="N38" s="365"/>
      <c r="O38" s="365"/>
      <c r="P38" s="365"/>
      <c r="Q38" s="369"/>
      <c r="R38" s="365"/>
      <c r="S38" s="365"/>
      <c r="T38" s="365"/>
      <c r="U38" s="365"/>
      <c r="V38" s="365"/>
      <c r="W38" s="370"/>
      <c r="X38" s="369"/>
      <c r="Y38" s="365"/>
      <c r="Z38" s="365"/>
      <c r="AA38" s="365"/>
      <c r="AB38" s="365"/>
      <c r="AC38" s="365"/>
      <c r="AD38" s="365"/>
      <c r="AE38" s="371"/>
      <c r="AF38" s="364"/>
      <c r="AG38" s="365"/>
      <c r="AH38" s="365"/>
      <c r="AI38" s="365"/>
      <c r="AJ38" s="365"/>
      <c r="AK38" s="365"/>
      <c r="AL38" s="365"/>
      <c r="AM38" s="365"/>
      <c r="AN38" s="371"/>
      <c r="AO38" s="325"/>
      <c r="AP38" s="324"/>
      <c r="AQ38" s="324"/>
      <c r="AR38" s="324"/>
      <c r="AS38" s="324"/>
      <c r="AT38" s="191"/>
    </row>
    <row r="39" spans="1:58" s="85" customFormat="1" ht="13.5" customHeight="1">
      <c r="A39" s="327"/>
      <c r="B39" s="337"/>
      <c r="C39" s="338"/>
      <c r="D39" s="329" t="s">
        <v>127</v>
      </c>
      <c r="E39" s="330"/>
      <c r="F39" s="330"/>
      <c r="G39" s="330"/>
      <c r="H39" s="330"/>
      <c r="I39" s="331"/>
      <c r="J39" s="364">
        <f>SUM(Q39:AN40)</f>
        <v>0</v>
      </c>
      <c r="K39" s="365"/>
      <c r="L39" s="365"/>
      <c r="M39" s="365"/>
      <c r="N39" s="365"/>
      <c r="O39" s="365"/>
      <c r="P39" s="365"/>
      <c r="Q39" s="369">
        <f>'様式2-1 '!Z70</f>
        <v>0</v>
      </c>
      <c r="R39" s="365"/>
      <c r="S39" s="365"/>
      <c r="T39" s="365"/>
      <c r="U39" s="365"/>
      <c r="V39" s="365"/>
      <c r="W39" s="370"/>
      <c r="X39" s="369">
        <f>'様式2-1 '!AA70</f>
        <v>0</v>
      </c>
      <c r="Y39" s="365"/>
      <c r="Z39" s="365"/>
      <c r="AA39" s="365"/>
      <c r="AB39" s="365"/>
      <c r="AC39" s="365"/>
      <c r="AD39" s="365"/>
      <c r="AE39" s="371"/>
      <c r="AF39" s="364">
        <f>'様式2-1 '!AB70</f>
        <v>0</v>
      </c>
      <c r="AG39" s="365"/>
      <c r="AH39" s="365"/>
      <c r="AI39" s="365"/>
      <c r="AJ39" s="365"/>
      <c r="AK39" s="365"/>
      <c r="AL39" s="365"/>
      <c r="AM39" s="365"/>
      <c r="AN39" s="371"/>
      <c r="AO39" s="323">
        <f>SUM(Q39:AN40)</f>
        <v>0</v>
      </c>
      <c r="AP39" s="324"/>
      <c r="AQ39" s="324"/>
      <c r="AR39" s="324"/>
      <c r="AS39" s="324"/>
      <c r="AT39" s="525"/>
    </row>
    <row r="40" spans="1:58" s="85" customFormat="1" ht="13.5" customHeight="1">
      <c r="A40" s="327"/>
      <c r="B40" s="339"/>
      <c r="C40" s="340"/>
      <c r="D40" s="332"/>
      <c r="E40" s="333"/>
      <c r="F40" s="333"/>
      <c r="G40" s="333"/>
      <c r="H40" s="333"/>
      <c r="I40" s="334"/>
      <c r="J40" s="372"/>
      <c r="K40" s="373"/>
      <c r="L40" s="373"/>
      <c r="M40" s="373"/>
      <c r="N40" s="373"/>
      <c r="O40" s="373"/>
      <c r="P40" s="373"/>
      <c r="Q40" s="369"/>
      <c r="R40" s="365"/>
      <c r="S40" s="365"/>
      <c r="T40" s="365"/>
      <c r="U40" s="365"/>
      <c r="V40" s="365"/>
      <c r="W40" s="370"/>
      <c r="X40" s="377"/>
      <c r="Y40" s="373"/>
      <c r="Z40" s="373"/>
      <c r="AA40" s="373"/>
      <c r="AB40" s="373"/>
      <c r="AC40" s="373"/>
      <c r="AD40" s="373"/>
      <c r="AE40" s="378"/>
      <c r="AF40" s="372"/>
      <c r="AG40" s="373"/>
      <c r="AH40" s="373"/>
      <c r="AI40" s="373"/>
      <c r="AJ40" s="373"/>
      <c r="AK40" s="373"/>
      <c r="AL40" s="373"/>
      <c r="AM40" s="373"/>
      <c r="AN40" s="378"/>
      <c r="AO40" s="325"/>
      <c r="AP40" s="324"/>
      <c r="AQ40" s="324"/>
      <c r="AR40" s="324"/>
      <c r="AS40" s="324"/>
      <c r="AT40" s="525"/>
    </row>
    <row r="41" spans="1:58" s="85" customFormat="1" ht="13.5" customHeight="1">
      <c r="A41" s="327"/>
      <c r="B41" s="350" t="s">
        <v>128</v>
      </c>
      <c r="C41" s="351"/>
      <c r="D41" s="341" t="s">
        <v>129</v>
      </c>
      <c r="E41" s="342"/>
      <c r="F41" s="342"/>
      <c r="G41" s="342"/>
      <c r="H41" s="342"/>
      <c r="I41" s="343"/>
      <c r="J41" s="364">
        <f>SUM(Q41:AN42)</f>
        <v>0</v>
      </c>
      <c r="K41" s="365"/>
      <c r="L41" s="365"/>
      <c r="M41" s="365"/>
      <c r="N41" s="365"/>
      <c r="O41" s="365"/>
      <c r="P41" s="365"/>
      <c r="Q41" s="366">
        <f>'様式2-1 '!Z71</f>
        <v>0</v>
      </c>
      <c r="R41" s="367"/>
      <c r="S41" s="367"/>
      <c r="T41" s="367"/>
      <c r="U41" s="367"/>
      <c r="V41" s="367"/>
      <c r="W41" s="368"/>
      <c r="X41" s="369">
        <f>'様式2-1 '!AA71</f>
        <v>0</v>
      </c>
      <c r="Y41" s="365"/>
      <c r="Z41" s="365"/>
      <c r="AA41" s="365"/>
      <c r="AB41" s="365"/>
      <c r="AC41" s="365"/>
      <c r="AD41" s="365"/>
      <c r="AE41" s="371"/>
      <c r="AF41" s="364">
        <f>'様式2-1 '!AB71</f>
        <v>0</v>
      </c>
      <c r="AG41" s="365"/>
      <c r="AH41" s="365"/>
      <c r="AI41" s="365"/>
      <c r="AJ41" s="365"/>
      <c r="AK41" s="365"/>
      <c r="AL41" s="365"/>
      <c r="AM41" s="365"/>
      <c r="AN41" s="371"/>
      <c r="AO41" s="323">
        <f>SUM(Q41:AN42)</f>
        <v>0</v>
      </c>
      <c r="AP41" s="324"/>
      <c r="AQ41" s="324"/>
      <c r="AR41" s="324"/>
      <c r="AS41" s="324"/>
      <c r="AT41" s="525"/>
    </row>
    <row r="42" spans="1:58" s="85" customFormat="1" ht="13.5" customHeight="1">
      <c r="A42" s="327"/>
      <c r="B42" s="352"/>
      <c r="C42" s="353"/>
      <c r="D42" s="344"/>
      <c r="E42" s="345"/>
      <c r="F42" s="345"/>
      <c r="G42" s="345"/>
      <c r="H42" s="345"/>
      <c r="I42" s="346"/>
      <c r="J42" s="364"/>
      <c r="K42" s="365"/>
      <c r="L42" s="365"/>
      <c r="M42" s="365"/>
      <c r="N42" s="365"/>
      <c r="O42" s="365"/>
      <c r="P42" s="365"/>
      <c r="Q42" s="369"/>
      <c r="R42" s="365"/>
      <c r="S42" s="365"/>
      <c r="T42" s="365"/>
      <c r="U42" s="365"/>
      <c r="V42" s="365"/>
      <c r="W42" s="370"/>
      <c r="X42" s="369"/>
      <c r="Y42" s="365"/>
      <c r="Z42" s="365"/>
      <c r="AA42" s="365"/>
      <c r="AB42" s="365"/>
      <c r="AC42" s="365"/>
      <c r="AD42" s="365"/>
      <c r="AE42" s="371"/>
      <c r="AF42" s="364"/>
      <c r="AG42" s="365"/>
      <c r="AH42" s="365"/>
      <c r="AI42" s="365"/>
      <c r="AJ42" s="365"/>
      <c r="AK42" s="365"/>
      <c r="AL42" s="365"/>
      <c r="AM42" s="365"/>
      <c r="AN42" s="371"/>
      <c r="AO42" s="325"/>
      <c r="AP42" s="324"/>
      <c r="AQ42" s="324"/>
      <c r="AR42" s="324"/>
      <c r="AS42" s="324"/>
      <c r="AT42" s="525"/>
    </row>
    <row r="43" spans="1:58" s="85" customFormat="1" ht="13.5" customHeight="1">
      <c r="A43" s="327"/>
      <c r="B43" s="352"/>
      <c r="C43" s="353"/>
      <c r="D43" s="341" t="s">
        <v>130</v>
      </c>
      <c r="E43" s="342"/>
      <c r="F43" s="342"/>
      <c r="G43" s="342"/>
      <c r="H43" s="342"/>
      <c r="I43" s="343"/>
      <c r="J43" s="364">
        <f>SUM(Q43:AN44)</f>
        <v>0</v>
      </c>
      <c r="K43" s="365"/>
      <c r="L43" s="365"/>
      <c r="M43" s="365"/>
      <c r="N43" s="365"/>
      <c r="O43" s="365"/>
      <c r="P43" s="365"/>
      <c r="Q43" s="369">
        <f>'様式2-1 '!Z73</f>
        <v>0</v>
      </c>
      <c r="R43" s="365"/>
      <c r="S43" s="365"/>
      <c r="T43" s="365"/>
      <c r="U43" s="365"/>
      <c r="V43" s="365"/>
      <c r="W43" s="370"/>
      <c r="X43" s="369">
        <f>'様式2-1 '!AA73</f>
        <v>0</v>
      </c>
      <c r="Y43" s="365"/>
      <c r="Z43" s="365"/>
      <c r="AA43" s="365"/>
      <c r="AB43" s="365"/>
      <c r="AC43" s="365"/>
      <c r="AD43" s="365"/>
      <c r="AE43" s="371"/>
      <c r="AF43" s="364">
        <f>'様式2-1 '!AB73</f>
        <v>0</v>
      </c>
      <c r="AG43" s="365"/>
      <c r="AH43" s="365"/>
      <c r="AI43" s="365"/>
      <c r="AJ43" s="365"/>
      <c r="AK43" s="365"/>
      <c r="AL43" s="365"/>
      <c r="AM43" s="365"/>
      <c r="AN43" s="371"/>
      <c r="AO43" s="323">
        <f>SUM(Q43:AN44)</f>
        <v>0</v>
      </c>
      <c r="AP43" s="324"/>
      <c r="AQ43" s="324"/>
      <c r="AR43" s="324"/>
      <c r="AS43" s="324"/>
      <c r="AT43" s="525"/>
    </row>
    <row r="44" spans="1:58" s="85" customFormat="1" ht="13.5" customHeight="1" thickBot="1">
      <c r="A44" s="328"/>
      <c r="B44" s="354"/>
      <c r="C44" s="355"/>
      <c r="D44" s="347"/>
      <c r="E44" s="348"/>
      <c r="F44" s="348"/>
      <c r="G44" s="348"/>
      <c r="H44" s="348"/>
      <c r="I44" s="349"/>
      <c r="J44" s="372"/>
      <c r="K44" s="373"/>
      <c r="L44" s="373"/>
      <c r="M44" s="373"/>
      <c r="N44" s="373"/>
      <c r="O44" s="373"/>
      <c r="P44" s="373"/>
      <c r="Q44" s="374"/>
      <c r="R44" s="375"/>
      <c r="S44" s="375"/>
      <c r="T44" s="375"/>
      <c r="U44" s="375"/>
      <c r="V44" s="375"/>
      <c r="W44" s="376"/>
      <c r="X44" s="377"/>
      <c r="Y44" s="373"/>
      <c r="Z44" s="373"/>
      <c r="AA44" s="373"/>
      <c r="AB44" s="373"/>
      <c r="AC44" s="373"/>
      <c r="AD44" s="373"/>
      <c r="AE44" s="378"/>
      <c r="AF44" s="372"/>
      <c r="AG44" s="373"/>
      <c r="AH44" s="373"/>
      <c r="AI44" s="373"/>
      <c r="AJ44" s="373"/>
      <c r="AK44" s="373"/>
      <c r="AL44" s="373"/>
      <c r="AM44" s="373"/>
      <c r="AN44" s="378"/>
      <c r="AO44" s="325"/>
      <c r="AP44" s="324"/>
      <c r="AQ44" s="324"/>
      <c r="AR44" s="324"/>
      <c r="AS44" s="324"/>
      <c r="AT44" s="525"/>
    </row>
    <row r="45" spans="1:58" s="85" customFormat="1" ht="13.5" customHeight="1" thickTop="1">
      <c r="A45" s="528" t="s">
        <v>131</v>
      </c>
      <c r="B45" s="529"/>
      <c r="C45" s="529"/>
      <c r="D45" s="529"/>
      <c r="E45" s="529"/>
      <c r="F45" s="529"/>
      <c r="G45" s="529"/>
      <c r="H45" s="529"/>
      <c r="I45" s="530"/>
      <c r="J45" s="450">
        <f>SUM(Q45:AN46)</f>
        <v>0</v>
      </c>
      <c r="K45" s="451"/>
      <c r="L45" s="451"/>
      <c r="M45" s="451"/>
      <c r="N45" s="451"/>
      <c r="O45" s="451"/>
      <c r="P45" s="451"/>
      <c r="Q45" s="534">
        <f>SUM(Q33:W44)</f>
        <v>0</v>
      </c>
      <c r="R45" s="454"/>
      <c r="S45" s="454"/>
      <c r="T45" s="454"/>
      <c r="U45" s="454"/>
      <c r="V45" s="454"/>
      <c r="W45" s="535"/>
      <c r="X45" s="539">
        <f>SUM(X33:AE44)</f>
        <v>0</v>
      </c>
      <c r="Y45" s="451"/>
      <c r="Z45" s="451"/>
      <c r="AA45" s="451"/>
      <c r="AB45" s="451"/>
      <c r="AC45" s="451"/>
      <c r="AD45" s="451"/>
      <c r="AE45" s="452"/>
      <c r="AF45" s="450">
        <f>SUM(AF33:AN44)</f>
        <v>0</v>
      </c>
      <c r="AG45" s="451"/>
      <c r="AH45" s="451"/>
      <c r="AI45" s="451"/>
      <c r="AJ45" s="451"/>
      <c r="AK45" s="451"/>
      <c r="AL45" s="451"/>
      <c r="AM45" s="451"/>
      <c r="AN45" s="452"/>
      <c r="AO45" s="527"/>
      <c r="AP45" s="524"/>
      <c r="AQ45" s="524"/>
      <c r="AR45" s="524"/>
      <c r="AS45" s="524"/>
      <c r="AT45" s="524"/>
      <c r="AU45" s="524"/>
      <c r="AV45" s="524"/>
      <c r="AW45" s="524"/>
      <c r="AX45" s="524"/>
      <c r="AY45" s="524"/>
      <c r="AZ45" s="524"/>
      <c r="BA45" s="524"/>
      <c r="BB45" s="524"/>
      <c r="BC45" s="524"/>
      <c r="BD45" s="524"/>
      <c r="BE45" s="524"/>
    </row>
    <row r="46" spans="1:58" s="85" customFormat="1" ht="13.5" customHeight="1" thickBot="1">
      <c r="A46" s="531"/>
      <c r="B46" s="532"/>
      <c r="C46" s="532"/>
      <c r="D46" s="532"/>
      <c r="E46" s="532"/>
      <c r="F46" s="532"/>
      <c r="G46" s="532"/>
      <c r="H46" s="532"/>
      <c r="I46" s="533"/>
      <c r="J46" s="456"/>
      <c r="K46" s="457"/>
      <c r="L46" s="457"/>
      <c r="M46" s="457"/>
      <c r="N46" s="457"/>
      <c r="O46" s="457"/>
      <c r="P46" s="457"/>
      <c r="Q46" s="536"/>
      <c r="R46" s="537"/>
      <c r="S46" s="537"/>
      <c r="T46" s="537"/>
      <c r="U46" s="537"/>
      <c r="V46" s="537"/>
      <c r="W46" s="538"/>
      <c r="X46" s="540"/>
      <c r="Y46" s="457"/>
      <c r="Z46" s="457"/>
      <c r="AA46" s="457"/>
      <c r="AB46" s="457"/>
      <c r="AC46" s="457"/>
      <c r="AD46" s="457"/>
      <c r="AE46" s="458"/>
      <c r="AF46" s="456"/>
      <c r="AG46" s="457"/>
      <c r="AH46" s="457"/>
      <c r="AI46" s="457"/>
      <c r="AJ46" s="457"/>
      <c r="AK46" s="457"/>
      <c r="AL46" s="457"/>
      <c r="AM46" s="457"/>
      <c r="AN46" s="458"/>
      <c r="AO46" s="527"/>
      <c r="AP46" s="524"/>
      <c r="AQ46" s="524"/>
      <c r="AR46" s="524"/>
      <c r="AS46" s="524"/>
      <c r="AT46" s="524"/>
      <c r="AU46" s="524"/>
      <c r="AV46" s="524"/>
      <c r="AW46" s="524"/>
      <c r="AX46" s="524"/>
      <c r="AY46" s="524"/>
      <c r="AZ46" s="524"/>
      <c r="BA46" s="524"/>
      <c r="BB46" s="524"/>
      <c r="BC46" s="524"/>
      <c r="BD46" s="524"/>
      <c r="BE46" s="524"/>
      <c r="BF46" s="121"/>
    </row>
    <row r="47" spans="1:58" s="85" customFormat="1" ht="13.5" customHeight="1">
      <c r="A47" s="192"/>
      <c r="B47" s="192"/>
      <c r="C47" s="192"/>
      <c r="D47" s="192"/>
      <c r="E47" s="192"/>
      <c r="F47" s="192"/>
      <c r="G47" s="192"/>
      <c r="H47" s="192"/>
      <c r="I47" s="192"/>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323">
        <f>SUM(Q45:AN46)</f>
        <v>0</v>
      </c>
      <c r="AP47" s="324"/>
      <c r="AQ47" s="324"/>
      <c r="AR47" s="324"/>
      <c r="AS47" s="324"/>
      <c r="AT47" s="525" t="str">
        <f>IF(SUM(Q45,X45,AF45)=J45,"○","×")</f>
        <v>○</v>
      </c>
    </row>
    <row r="48" spans="1:58" s="85" customFormat="1" ht="13.5" customHeight="1">
      <c r="A48" s="192"/>
      <c r="B48" s="192"/>
      <c r="C48" s="192"/>
      <c r="D48" s="192"/>
      <c r="E48" s="192"/>
      <c r="F48" s="192"/>
      <c r="G48" s="192"/>
      <c r="H48" s="192"/>
      <c r="I48" s="192"/>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325"/>
      <c r="AP48" s="324"/>
      <c r="AQ48" s="324"/>
      <c r="AR48" s="324"/>
      <c r="AS48" s="324"/>
      <c r="AT48" s="525"/>
    </row>
    <row r="49" spans="1:50" s="85" customFormat="1" ht="13.5" customHeight="1">
      <c r="A49" s="192"/>
      <c r="B49" s="189" t="s">
        <v>132</v>
      </c>
      <c r="C49" s="192"/>
      <c r="D49" s="192"/>
      <c r="E49" s="192"/>
      <c r="F49" s="192"/>
      <c r="G49" s="192"/>
      <c r="H49" s="192"/>
      <c r="I49" s="192"/>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P49" s="191"/>
    </row>
    <row r="50" spans="1:50" s="85" customFormat="1" ht="13.5" customHeight="1">
      <c r="A50" s="92"/>
      <c r="B50" s="92"/>
      <c r="C50" s="92"/>
      <c r="D50" s="92"/>
      <c r="E50" s="92"/>
      <c r="F50" s="92"/>
      <c r="G50" s="92"/>
      <c r="H50" s="92"/>
      <c r="I50" s="93"/>
      <c r="J50" s="94"/>
      <c r="K50" s="94"/>
      <c r="L50" s="94"/>
      <c r="M50" s="94"/>
      <c r="N50" s="94"/>
      <c r="O50" s="94"/>
      <c r="P50" s="94"/>
      <c r="Q50" s="95"/>
      <c r="R50" s="95"/>
      <c r="S50" s="95"/>
      <c r="T50" s="95"/>
      <c r="U50" s="95"/>
      <c r="V50" s="95"/>
      <c r="W50" s="95"/>
      <c r="X50" s="96"/>
      <c r="Y50" s="96"/>
      <c r="Z50" s="96"/>
      <c r="AA50" s="96"/>
      <c r="AB50" s="97"/>
      <c r="AC50" s="97"/>
      <c r="AD50" s="97"/>
      <c r="AE50" s="97"/>
      <c r="AF50" s="98"/>
      <c r="AG50" s="98"/>
      <c r="AH50" s="98"/>
      <c r="AI50" s="98"/>
      <c r="AJ50" s="98"/>
      <c r="AK50" s="99"/>
      <c r="AL50" s="99"/>
      <c r="AM50" s="99"/>
      <c r="AN50" s="99"/>
      <c r="AP50" s="191"/>
    </row>
    <row r="51" spans="1:50" s="85" customFormat="1" ht="13.5" customHeight="1">
      <c r="A51" s="100"/>
      <c r="B51" s="505" t="s">
        <v>133</v>
      </c>
      <c r="C51" s="506"/>
      <c r="D51" s="506"/>
      <c r="E51" s="506"/>
      <c r="F51" s="506"/>
      <c r="G51" s="506"/>
      <c r="H51" s="506"/>
      <c r="I51" s="506"/>
      <c r="J51" s="506"/>
      <c r="K51" s="506"/>
      <c r="L51" s="506"/>
      <c r="M51" s="506"/>
      <c r="N51" s="507"/>
      <c r="O51" s="101"/>
      <c r="P51" s="101"/>
      <c r="Q51" s="117"/>
      <c r="R51" s="117"/>
      <c r="S51" s="176"/>
      <c r="T51" s="176"/>
      <c r="U51" s="176"/>
      <c r="V51" s="176"/>
      <c r="W51" s="176"/>
      <c r="X51" s="176"/>
      <c r="Y51" s="176"/>
      <c r="Z51" s="176"/>
      <c r="AA51" s="176"/>
      <c r="AB51" s="176"/>
      <c r="AC51" s="176"/>
      <c r="AD51" s="176"/>
      <c r="AE51" s="176"/>
      <c r="AF51" s="124"/>
      <c r="AG51" s="124"/>
      <c r="AH51" s="124"/>
      <c r="AI51" s="102"/>
      <c r="AJ51" s="102"/>
      <c r="AK51" s="103"/>
      <c r="AL51" s="103"/>
      <c r="AM51" s="103"/>
      <c r="AN51" s="103"/>
      <c r="AP51" s="191"/>
    </row>
    <row r="52" spans="1:50" s="85" customFormat="1" ht="13.5" customHeight="1">
      <c r="A52" s="100"/>
      <c r="B52" s="508"/>
      <c r="C52" s="509"/>
      <c r="D52" s="509"/>
      <c r="E52" s="509"/>
      <c r="F52" s="509"/>
      <c r="G52" s="509"/>
      <c r="H52" s="509"/>
      <c r="I52" s="509"/>
      <c r="J52" s="509"/>
      <c r="K52" s="509"/>
      <c r="L52" s="509"/>
      <c r="M52" s="509"/>
      <c r="N52" s="510"/>
      <c r="O52" s="101"/>
      <c r="P52" s="101"/>
      <c r="Q52" s="117"/>
      <c r="R52" s="117"/>
      <c r="S52" s="176"/>
      <c r="T52" s="176"/>
      <c r="U52" s="176"/>
      <c r="V52" s="176"/>
      <c r="W52" s="176"/>
      <c r="X52" s="176"/>
      <c r="Y52" s="176"/>
      <c r="Z52" s="176"/>
      <c r="AA52" s="176"/>
      <c r="AB52" s="176"/>
      <c r="AC52" s="176"/>
      <c r="AD52" s="176"/>
      <c r="AE52" s="176"/>
      <c r="AF52" s="124"/>
      <c r="AG52" s="124"/>
      <c r="AH52" s="124"/>
      <c r="AI52" s="102"/>
      <c r="AJ52" s="102"/>
      <c r="AK52" s="103"/>
      <c r="AL52" s="103"/>
      <c r="AM52" s="103"/>
      <c r="AN52" s="103"/>
      <c r="AP52" s="191"/>
    </row>
    <row r="53" spans="1:50" s="85" customFormat="1" ht="13.5" customHeight="1">
      <c r="B53" s="511" t="s">
        <v>134</v>
      </c>
      <c r="C53" s="512"/>
      <c r="D53" s="512"/>
      <c r="E53" s="512"/>
      <c r="F53" s="512"/>
      <c r="G53" s="512"/>
      <c r="H53" s="512"/>
      <c r="I53" s="512"/>
      <c r="J53" s="513"/>
      <c r="K53" s="518" t="e">
        <f>ROUNDUP(Q45/SUM(Q45:AE46),3)</f>
        <v>#DIV/0!</v>
      </c>
      <c r="L53" s="519"/>
      <c r="M53" s="519"/>
      <c r="N53" s="520"/>
      <c r="O53" s="101"/>
      <c r="P53" s="101"/>
      <c r="Q53" s="117"/>
      <c r="R53" s="117"/>
      <c r="S53" s="177"/>
      <c r="T53" s="177"/>
      <c r="U53" s="177"/>
      <c r="V53" s="177"/>
      <c r="W53" s="177"/>
      <c r="X53" s="177"/>
      <c r="Y53" s="177"/>
      <c r="Z53" s="177"/>
      <c r="AA53" s="177"/>
      <c r="AB53" s="178"/>
      <c r="AC53" s="178"/>
      <c r="AD53" s="178"/>
      <c r="AE53" s="178"/>
      <c r="AF53" s="118"/>
      <c r="AG53" s="118"/>
      <c r="AH53" s="118"/>
      <c r="AP53" s="191"/>
    </row>
    <row r="54" spans="1:50" s="85" customFormat="1" ht="13.5" customHeight="1">
      <c r="B54" s="514"/>
      <c r="C54" s="515"/>
      <c r="D54" s="515"/>
      <c r="E54" s="516"/>
      <c r="F54" s="516"/>
      <c r="G54" s="516"/>
      <c r="H54" s="516"/>
      <c r="I54" s="516"/>
      <c r="J54" s="517"/>
      <c r="K54" s="521"/>
      <c r="L54" s="522"/>
      <c r="M54" s="522"/>
      <c r="N54" s="523"/>
      <c r="O54" s="101"/>
      <c r="P54" s="101"/>
      <c r="Q54" s="117"/>
      <c r="R54" s="117"/>
      <c r="S54" s="177"/>
      <c r="T54" s="177"/>
      <c r="U54" s="177"/>
      <c r="V54" s="177"/>
      <c r="W54" s="177"/>
      <c r="X54" s="177"/>
      <c r="Y54" s="177"/>
      <c r="Z54" s="177"/>
      <c r="AA54" s="177"/>
      <c r="AB54" s="178"/>
      <c r="AC54" s="178"/>
      <c r="AD54" s="178"/>
      <c r="AE54" s="178"/>
      <c r="AF54" s="118"/>
      <c r="AG54" s="118"/>
      <c r="AH54" s="118"/>
      <c r="AP54" s="191"/>
      <c r="AQ54" s="433">
        <f>SUM(Q45:AE46)</f>
        <v>0</v>
      </c>
      <c r="AR54" s="433"/>
      <c r="AS54" s="433"/>
      <c r="AT54" s="433"/>
      <c r="AU54" s="433"/>
      <c r="AV54" s="433"/>
      <c r="AW54" s="433"/>
      <c r="AX54" s="433"/>
    </row>
    <row r="55" spans="1:50" s="85" customFormat="1" ht="13.5" customHeight="1">
      <c r="B55" s="101"/>
      <c r="C55" s="101"/>
      <c r="D55" s="101"/>
      <c r="E55" s="502"/>
      <c r="F55" s="502"/>
      <c r="G55" s="502"/>
      <c r="H55" s="502"/>
      <c r="I55" s="502"/>
      <c r="J55" s="502"/>
      <c r="K55" s="502"/>
      <c r="L55" s="502"/>
      <c r="M55" s="502"/>
      <c r="N55" s="502"/>
      <c r="O55" s="101"/>
      <c r="P55" s="101"/>
      <c r="Q55" s="117"/>
      <c r="R55" s="117"/>
      <c r="S55" s="117"/>
      <c r="T55" s="124"/>
      <c r="U55" s="124"/>
      <c r="V55" s="124"/>
      <c r="W55" s="124"/>
      <c r="X55" s="124"/>
      <c r="Y55" s="124"/>
      <c r="Z55" s="124"/>
      <c r="AA55" s="118"/>
      <c r="AB55" s="118"/>
      <c r="AC55" s="118"/>
      <c r="AD55" s="118"/>
      <c r="AE55" s="118"/>
      <c r="AF55" s="118"/>
      <c r="AG55" s="118"/>
      <c r="AH55" s="118"/>
      <c r="AP55" s="191"/>
      <c r="AQ55" s="433"/>
      <c r="AR55" s="433"/>
      <c r="AS55" s="433"/>
      <c r="AT55" s="433"/>
      <c r="AU55" s="433"/>
      <c r="AV55" s="433"/>
      <c r="AW55" s="433"/>
      <c r="AX55" s="433"/>
    </row>
    <row r="56" spans="1:50" s="85" customFormat="1" ht="13.5" customHeight="1">
      <c r="A56" s="100"/>
      <c r="B56" s="101"/>
      <c r="C56" s="101"/>
      <c r="D56" s="101"/>
      <c r="E56" s="101"/>
      <c r="F56" s="503"/>
      <c r="G56" s="503"/>
      <c r="H56" s="503"/>
      <c r="I56" s="129"/>
      <c r="J56" s="504"/>
      <c r="K56" s="504"/>
      <c r="L56" s="504"/>
      <c r="M56" s="504"/>
      <c r="N56" s="504"/>
      <c r="O56" s="101"/>
      <c r="P56" s="101"/>
      <c r="Q56" s="117"/>
      <c r="R56" s="117"/>
      <c r="S56" s="117"/>
      <c r="T56" s="124"/>
      <c r="U56" s="124"/>
      <c r="V56" s="124"/>
      <c r="W56" s="124"/>
      <c r="X56" s="124"/>
      <c r="Y56" s="124"/>
      <c r="Z56" s="124"/>
      <c r="AA56" s="118"/>
      <c r="AB56" s="118"/>
      <c r="AC56" s="118"/>
      <c r="AD56" s="118"/>
      <c r="AE56" s="118"/>
      <c r="AF56" s="118"/>
      <c r="AG56" s="118"/>
      <c r="AH56" s="118"/>
      <c r="AP56" s="190"/>
      <c r="AQ56" s="433">
        <f>Q45</f>
        <v>0</v>
      </c>
      <c r="AR56" s="433"/>
      <c r="AS56" s="433"/>
      <c r="AT56" s="433"/>
      <c r="AU56" s="433"/>
      <c r="AV56" s="433"/>
      <c r="AW56" s="433"/>
      <c r="AX56" s="433"/>
    </row>
    <row r="57" spans="1:50" s="85" customFormat="1" ht="13.5" customHeight="1">
      <c r="A57" s="100"/>
      <c r="B57" s="101"/>
      <c r="C57" s="101"/>
      <c r="D57" s="101"/>
      <c r="E57" s="101"/>
      <c r="F57" s="101"/>
      <c r="G57" s="101"/>
      <c r="H57" s="101"/>
      <c r="I57" s="101"/>
      <c r="J57" s="101"/>
      <c r="K57" s="101"/>
      <c r="L57" s="101"/>
      <c r="M57" s="101"/>
      <c r="N57" s="101"/>
      <c r="O57" s="101"/>
      <c r="P57" s="101"/>
      <c r="Q57" s="117"/>
      <c r="R57" s="117"/>
      <c r="S57" s="117"/>
      <c r="AI57" s="102"/>
      <c r="AJ57" s="102"/>
      <c r="AK57" s="103"/>
      <c r="AL57" s="103"/>
      <c r="AM57" s="103"/>
      <c r="AN57" s="103"/>
      <c r="AP57" s="191"/>
      <c r="AQ57" s="433"/>
      <c r="AR57" s="433"/>
      <c r="AS57" s="433"/>
      <c r="AT57" s="433"/>
      <c r="AU57" s="433"/>
      <c r="AV57" s="433"/>
      <c r="AW57" s="433"/>
      <c r="AX57" s="433"/>
    </row>
    <row r="58" spans="1:50" s="85" customFormat="1" ht="13.5" customHeight="1">
      <c r="A58" s="100"/>
      <c r="B58" s="101"/>
      <c r="C58" s="101"/>
      <c r="D58" s="101"/>
      <c r="E58" s="101"/>
      <c r="F58" s="101"/>
      <c r="G58" s="101"/>
      <c r="H58" s="101"/>
      <c r="I58" s="101"/>
      <c r="J58" s="101"/>
      <c r="K58" s="101"/>
      <c r="L58" s="101"/>
      <c r="M58" s="101"/>
      <c r="N58" s="101"/>
      <c r="O58" s="101"/>
      <c r="P58" s="101"/>
      <c r="Q58" s="117"/>
      <c r="R58" s="117"/>
      <c r="S58" s="117"/>
      <c r="T58" s="105"/>
      <c r="U58" s="105"/>
      <c r="V58" s="105"/>
      <c r="W58" s="105"/>
      <c r="X58" s="105"/>
      <c r="Y58" s="105"/>
      <c r="Z58" s="105"/>
      <c r="AA58" s="105"/>
      <c r="AB58" s="105"/>
      <c r="AC58" s="105"/>
      <c r="AD58" s="105"/>
      <c r="AE58" s="105"/>
      <c r="AF58" s="105"/>
      <c r="AG58" s="105"/>
      <c r="AH58" s="105"/>
      <c r="AP58" s="190"/>
    </row>
    <row r="59" spans="1:50" s="85" customFormat="1" ht="13.5" customHeight="1">
      <c r="A59" s="100"/>
      <c r="P59" s="2"/>
      <c r="Q59" s="2"/>
      <c r="R59" s="2"/>
      <c r="S59" s="2"/>
      <c r="T59" s="105"/>
      <c r="U59" s="105"/>
      <c r="V59" s="105"/>
      <c r="W59" s="105"/>
      <c r="X59" s="105"/>
      <c r="Y59" s="105"/>
      <c r="Z59" s="105"/>
      <c r="AA59" s="105"/>
      <c r="AB59" s="105"/>
      <c r="AC59" s="105"/>
      <c r="AD59" s="105"/>
      <c r="AE59" s="105"/>
      <c r="AF59" s="105"/>
      <c r="AG59" s="105"/>
      <c r="AH59" s="105"/>
      <c r="AP59" s="190"/>
    </row>
    <row r="60" spans="1:50">
      <c r="A60" s="104">
        <f>'[4]（様式2-4）（記録作成）'!$AC$62</f>
        <v>0</v>
      </c>
      <c r="B60" s="104">
        <f>'[4]（様式2-4）（後継者養成）'!$AC$62</f>
        <v>0</v>
      </c>
      <c r="C60" s="104">
        <f>'[4]（様式2-4）（用具等整備（修理））'!$AC$62</f>
        <v>0</v>
      </c>
      <c r="D60" s="104">
        <f>'[4]（様式2-4）（用具等整備（新調））'!$AC$62</f>
        <v>0</v>
      </c>
      <c r="E60" s="104">
        <f>'[4]（様式2-4）（その他経費（事務経費））'!$AC$62</f>
        <v>0</v>
      </c>
    </row>
    <row r="61" spans="1:50">
      <c r="A61" s="104">
        <f>'[4]（様式2-4）（記録作成）'!$AG$62</f>
        <v>0</v>
      </c>
      <c r="B61" s="104">
        <f>'[4]（様式2-4）（後継者養成）'!$AG$62</f>
        <v>0</v>
      </c>
      <c r="C61" s="104">
        <f>'[4]（様式2-4）（用具等整備（修理））'!$AG$62</f>
        <v>0</v>
      </c>
      <c r="D61" s="104">
        <f>'[4]（様式2-4）（用具等整備（新調））'!$AG$62</f>
        <v>0</v>
      </c>
      <c r="E61" s="104">
        <f>'[4]（様式2-4）（その他経費（事務経費））'!$AG$62</f>
        <v>0</v>
      </c>
    </row>
    <row r="62" spans="1:50">
      <c r="A62" s="104">
        <f>'[4]（様式2-4）（記録作成）'!$AK$62</f>
        <v>0</v>
      </c>
      <c r="B62" s="104">
        <f>'[4]（様式2-4）（後継者養成）'!$AK$62</f>
        <v>0</v>
      </c>
      <c r="C62" s="104">
        <f>'[4]（様式2-4）（用具等整備（修理））'!$AK$62</f>
        <v>0</v>
      </c>
      <c r="D62" s="104">
        <f>'[4]（様式2-4）（用具等整備（新調））'!$AK$62</f>
        <v>0</v>
      </c>
      <c r="E62" s="104">
        <f>'[4]（様式2-4）（その他経費（事務経費））'!$AK$62</f>
        <v>0</v>
      </c>
    </row>
  </sheetData>
  <mergeCells count="101">
    <mergeCell ref="F3:X3"/>
    <mergeCell ref="AO47:AS48"/>
    <mergeCell ref="AT47:AT48"/>
    <mergeCell ref="AO45:BE46"/>
    <mergeCell ref="AF39:AN40"/>
    <mergeCell ref="AO39:AS40"/>
    <mergeCell ref="AT39:AT40"/>
    <mergeCell ref="AO43:AS44"/>
    <mergeCell ref="AT43:AT44"/>
    <mergeCell ref="AO41:AS42"/>
    <mergeCell ref="AT41:AT42"/>
    <mergeCell ref="AF41:AN42"/>
    <mergeCell ref="AF43:AN44"/>
    <mergeCell ref="A45:I46"/>
    <mergeCell ref="J45:P46"/>
    <mergeCell ref="Q45:W46"/>
    <mergeCell ref="X45:AE46"/>
    <mergeCell ref="AF45:AN46"/>
    <mergeCell ref="Q23:AA25"/>
    <mergeCell ref="X37:AE38"/>
    <mergeCell ref="A29:I32"/>
    <mergeCell ref="J29:P32"/>
    <mergeCell ref="Q29:AE30"/>
    <mergeCell ref="AF29:AN30"/>
    <mergeCell ref="F56:H56"/>
    <mergeCell ref="J56:N56"/>
    <mergeCell ref="B51:N52"/>
    <mergeCell ref="B53:J54"/>
    <mergeCell ref="K53:N54"/>
    <mergeCell ref="AU33:BF34"/>
    <mergeCell ref="J35:P36"/>
    <mergeCell ref="Q35:W36"/>
    <mergeCell ref="X35:AE36"/>
    <mergeCell ref="AF35:AN36"/>
    <mergeCell ref="AO35:AS36"/>
    <mergeCell ref="AT35:AT36"/>
    <mergeCell ref="J33:P34"/>
    <mergeCell ref="Q33:W34"/>
    <mergeCell ref="X33:AE34"/>
    <mergeCell ref="AF33:AN34"/>
    <mergeCell ref="J39:P40"/>
    <mergeCell ref="Q39:W40"/>
    <mergeCell ref="X39:AE40"/>
    <mergeCell ref="AF37:AN38"/>
    <mergeCell ref="J37:P38"/>
    <mergeCell ref="Q37:W38"/>
    <mergeCell ref="AT33:AT34"/>
    <mergeCell ref="A3:E3"/>
    <mergeCell ref="A6:I7"/>
    <mergeCell ref="J6:P7"/>
    <mergeCell ref="Q6:AA7"/>
    <mergeCell ref="AQ54:AX55"/>
    <mergeCell ref="AQ56:AX57"/>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O31:AT32"/>
    <mergeCell ref="AO33:AS34"/>
    <mergeCell ref="E55:I55"/>
    <mergeCell ref="J55:N55"/>
    <mergeCell ref="AB6:AN7"/>
    <mergeCell ref="J14:P16"/>
    <mergeCell ref="Q14:AA16"/>
    <mergeCell ref="AB14:AN16"/>
    <mergeCell ref="Q20:AA22"/>
    <mergeCell ref="B17:I19"/>
    <mergeCell ref="J17:P19"/>
    <mergeCell ref="Q17:AA19"/>
    <mergeCell ref="Q11:AA13"/>
    <mergeCell ref="AB17:AN19"/>
    <mergeCell ref="AB20:AN22"/>
    <mergeCell ref="Q31:W32"/>
    <mergeCell ref="X31:AN32"/>
    <mergeCell ref="AO37:AS38"/>
    <mergeCell ref="A33:A44"/>
    <mergeCell ref="D39:I40"/>
    <mergeCell ref="B33:C40"/>
    <mergeCell ref="D41:I42"/>
    <mergeCell ref="D43:I44"/>
    <mergeCell ref="B41:C44"/>
    <mergeCell ref="D33:E38"/>
    <mergeCell ref="F33:I34"/>
    <mergeCell ref="F35:I36"/>
    <mergeCell ref="F37:I38"/>
    <mergeCell ref="J41:P42"/>
    <mergeCell ref="Q41:W42"/>
    <mergeCell ref="X41:AE42"/>
    <mergeCell ref="J43:P44"/>
    <mergeCell ref="Q43:W44"/>
    <mergeCell ref="X43:AE44"/>
  </mergeCells>
  <phoneticPr fontId="26"/>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CU247"/>
  <sheetViews>
    <sheetView view="pageBreakPreview" topLeftCell="A238" zoomScaleNormal="100" zoomScaleSheetLayoutView="100" zoomScalePageLayoutView="85" workbookViewId="0">
      <selection activeCell="B21" sqref="B21:AQ23"/>
    </sheetView>
  </sheetViews>
  <sheetFormatPr defaultColWidth="2.7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25" style="1" customWidth="1"/>
    <col min="32" max="32" width="1.25" style="1" customWidth="1"/>
    <col min="33" max="33" width="1.75" style="1" customWidth="1"/>
    <col min="34" max="37" width="2.875" style="1" customWidth="1"/>
    <col min="38" max="38" width="1.75" style="1" customWidth="1"/>
    <col min="39" max="43" width="2.875" style="1" customWidth="1"/>
    <col min="44" max="44" width="1.25" style="1" customWidth="1"/>
    <col min="45" max="46" width="2.75" style="1"/>
    <col min="47" max="47" width="12.75" style="1" bestFit="1" customWidth="1"/>
    <col min="48" max="16384" width="2.75" style="1"/>
  </cols>
  <sheetData>
    <row r="3" spans="1:73" ht="18.75" customHeight="1">
      <c r="B3" s="791" t="s">
        <v>135</v>
      </c>
      <c r="C3" s="792"/>
      <c r="D3" s="792"/>
      <c r="E3" s="792"/>
      <c r="F3" s="792"/>
      <c r="G3" s="792"/>
      <c r="H3" s="792"/>
      <c r="I3" s="792"/>
      <c r="J3" s="792"/>
      <c r="K3" s="792"/>
      <c r="L3" s="792"/>
      <c r="M3" s="792"/>
      <c r="N3" s="792"/>
      <c r="O3" s="792"/>
      <c r="P3" s="792"/>
      <c r="Q3" s="792"/>
      <c r="R3" s="792"/>
      <c r="S3" s="792"/>
      <c r="T3" s="792"/>
      <c r="U3" s="792"/>
      <c r="V3" s="792"/>
      <c r="W3" s="793"/>
      <c r="X3" s="793"/>
      <c r="Y3" s="793"/>
      <c r="Z3" s="793"/>
      <c r="AA3" s="793"/>
      <c r="AB3" s="793"/>
      <c r="AC3" s="793"/>
      <c r="AD3" s="793"/>
      <c r="AE3" s="793"/>
      <c r="AF3" s="793"/>
      <c r="AG3" s="793"/>
      <c r="AH3" s="793"/>
      <c r="AI3" s="793"/>
      <c r="AJ3" s="793"/>
      <c r="AK3" s="793"/>
      <c r="AL3" s="793"/>
      <c r="AM3" s="793"/>
      <c r="AN3" s="793"/>
      <c r="AO3" s="793"/>
      <c r="AP3" s="793"/>
      <c r="AQ3" s="793"/>
      <c r="AR3" s="48"/>
    </row>
    <row r="4" spans="1:73" ht="18.75" customHeight="1">
      <c r="B4" s="792"/>
      <c r="C4" s="792"/>
      <c r="D4" s="792"/>
      <c r="E4" s="792"/>
      <c r="F4" s="792"/>
      <c r="G4" s="792"/>
      <c r="H4" s="792"/>
      <c r="I4" s="792"/>
      <c r="J4" s="792"/>
      <c r="K4" s="792"/>
      <c r="L4" s="792"/>
      <c r="M4" s="792"/>
      <c r="N4" s="792"/>
      <c r="O4" s="792"/>
      <c r="P4" s="792"/>
      <c r="Q4" s="792"/>
      <c r="R4" s="792"/>
      <c r="S4" s="792"/>
      <c r="T4" s="792"/>
      <c r="U4" s="792"/>
      <c r="V4" s="792"/>
      <c r="W4" s="793"/>
      <c r="X4" s="793"/>
      <c r="Y4" s="793"/>
      <c r="Z4" s="793"/>
      <c r="AA4" s="793"/>
      <c r="AB4" s="793"/>
      <c r="AC4" s="793"/>
      <c r="AD4" s="793"/>
      <c r="AE4" s="793"/>
      <c r="AF4" s="793"/>
      <c r="AG4" s="793"/>
      <c r="AH4" s="793"/>
      <c r="AI4" s="793"/>
      <c r="AJ4" s="793"/>
      <c r="AK4" s="793"/>
      <c r="AL4" s="793"/>
      <c r="AM4" s="793"/>
      <c r="AN4" s="793"/>
      <c r="AO4" s="793"/>
      <c r="AP4" s="793"/>
      <c r="AQ4" s="793"/>
      <c r="AR4" s="48"/>
      <c r="AU4" s="199" t="s">
        <v>136</v>
      </c>
      <c r="AV4" s="199"/>
      <c r="AW4" s="199"/>
      <c r="AX4" s="199"/>
      <c r="AY4" s="199"/>
      <c r="AZ4" s="199"/>
      <c r="BA4" s="199"/>
      <c r="BB4" s="199"/>
      <c r="BC4" s="199"/>
      <c r="BD4" s="199"/>
      <c r="BE4" s="199"/>
      <c r="BF4" s="199"/>
      <c r="BG4" s="199"/>
      <c r="BH4" s="199"/>
      <c r="BI4" s="199"/>
      <c r="BJ4" s="199"/>
      <c r="BK4" s="199"/>
      <c r="BL4" s="199"/>
    </row>
    <row r="5" spans="1:73" ht="18.75" customHeight="1">
      <c r="B5" s="792"/>
      <c r="C5" s="792"/>
      <c r="D5" s="792"/>
      <c r="E5" s="792"/>
      <c r="F5" s="792"/>
      <c r="G5" s="792"/>
      <c r="H5" s="792"/>
      <c r="I5" s="792"/>
      <c r="J5" s="792"/>
      <c r="K5" s="792"/>
      <c r="L5" s="792"/>
      <c r="M5" s="792"/>
      <c r="N5" s="792"/>
      <c r="O5" s="792"/>
      <c r="P5" s="792"/>
      <c r="Q5" s="792"/>
      <c r="R5" s="792"/>
      <c r="S5" s="792"/>
      <c r="T5" s="792"/>
      <c r="U5" s="792"/>
      <c r="V5" s="792"/>
      <c r="W5" s="793"/>
      <c r="X5" s="793"/>
      <c r="Y5" s="793"/>
      <c r="Z5" s="793"/>
      <c r="AA5" s="793"/>
      <c r="AB5" s="793"/>
      <c r="AC5" s="793"/>
      <c r="AD5" s="793"/>
      <c r="AE5" s="793"/>
      <c r="AF5" s="793"/>
      <c r="AG5" s="793"/>
      <c r="AH5" s="793"/>
      <c r="AI5" s="793"/>
      <c r="AJ5" s="793"/>
      <c r="AK5" s="793"/>
      <c r="AL5" s="793"/>
      <c r="AM5" s="793"/>
      <c r="AN5" s="793"/>
      <c r="AO5" s="793"/>
      <c r="AP5" s="793"/>
      <c r="AQ5" s="793"/>
      <c r="AR5" s="48"/>
      <c r="AU5" s="199" t="s">
        <v>137</v>
      </c>
      <c r="AV5" s="199"/>
      <c r="AW5" s="199"/>
      <c r="AX5" s="199"/>
      <c r="AY5" s="199"/>
      <c r="AZ5" s="199"/>
      <c r="BA5" s="199"/>
      <c r="BB5" s="199"/>
      <c r="BC5" s="199"/>
      <c r="BD5" s="199"/>
      <c r="BE5" s="199"/>
      <c r="BF5" s="199"/>
      <c r="BG5" s="199"/>
      <c r="BH5" s="199"/>
      <c r="BI5" s="199"/>
      <c r="BJ5" s="199"/>
      <c r="BK5" s="199"/>
      <c r="BL5" s="199"/>
    </row>
    <row r="6" spans="1:73" ht="14.25" customHeight="1" thickBot="1"/>
    <row r="7" spans="1:73" ht="30.75" customHeight="1" thickBot="1">
      <c r="B7" s="794" t="s">
        <v>138</v>
      </c>
      <c r="C7" s="795"/>
      <c r="D7" s="795"/>
      <c r="E7" s="795"/>
      <c r="F7" s="795"/>
      <c r="G7" s="795"/>
      <c r="H7" s="796"/>
      <c r="I7" s="76"/>
      <c r="J7" s="77"/>
      <c r="K7" s="77"/>
      <c r="L7" s="77"/>
      <c r="M7" s="77"/>
      <c r="N7" s="77"/>
      <c r="O7" s="77"/>
      <c r="P7" s="77"/>
      <c r="Q7" s="78"/>
      <c r="R7" s="78"/>
      <c r="S7" s="78"/>
      <c r="T7" s="78"/>
      <c r="U7" s="77"/>
      <c r="V7" s="77"/>
      <c r="W7" s="77"/>
      <c r="X7" s="77"/>
      <c r="Y7" s="77"/>
      <c r="Z7" s="77"/>
      <c r="AA7" s="77"/>
      <c r="AB7" s="77"/>
      <c r="AC7" s="77"/>
      <c r="AD7" s="77"/>
    </row>
    <row r="8" spans="1:73" ht="13.5" customHeight="1">
      <c r="B8" s="797" t="s">
        <v>139</v>
      </c>
      <c r="C8" s="798"/>
      <c r="D8" s="798"/>
      <c r="E8" s="798"/>
      <c r="F8" s="798"/>
      <c r="G8" s="798"/>
      <c r="H8" s="798"/>
      <c r="I8" s="838"/>
      <c r="J8" s="839"/>
      <c r="K8" s="839"/>
      <c r="L8" s="839"/>
      <c r="M8" s="839"/>
      <c r="N8" s="839"/>
      <c r="O8" s="839"/>
      <c r="P8" s="839"/>
      <c r="Q8" s="839"/>
      <c r="R8" s="839"/>
      <c r="S8" s="839"/>
      <c r="T8" s="839"/>
      <c r="U8" s="839"/>
      <c r="V8" s="839"/>
      <c r="W8" s="839"/>
      <c r="X8" s="839"/>
      <c r="Y8" s="839"/>
      <c r="Z8" s="839"/>
      <c r="AA8" s="839"/>
      <c r="AB8" s="840"/>
      <c r="AC8" s="844" t="s">
        <v>140</v>
      </c>
      <c r="AD8" s="845"/>
      <c r="AE8" s="846"/>
      <c r="AF8" s="847"/>
      <c r="AG8" s="851"/>
      <c r="AH8" s="852"/>
      <c r="AI8" s="852"/>
      <c r="AJ8" s="852"/>
      <c r="AK8" s="852"/>
      <c r="AL8" s="852"/>
      <c r="AM8" s="852"/>
      <c r="AN8" s="852"/>
      <c r="AO8" s="852"/>
      <c r="AP8" s="852"/>
      <c r="AQ8" s="853"/>
      <c r="AR8" s="10"/>
    </row>
    <row r="9" spans="1:73" ht="13.5" customHeight="1">
      <c r="B9" s="799"/>
      <c r="C9" s="800"/>
      <c r="D9" s="800"/>
      <c r="E9" s="800"/>
      <c r="F9" s="800"/>
      <c r="G9" s="800"/>
      <c r="H9" s="800"/>
      <c r="I9" s="841"/>
      <c r="J9" s="842"/>
      <c r="K9" s="842"/>
      <c r="L9" s="842"/>
      <c r="M9" s="842"/>
      <c r="N9" s="842"/>
      <c r="O9" s="842"/>
      <c r="P9" s="842"/>
      <c r="Q9" s="842"/>
      <c r="R9" s="842"/>
      <c r="S9" s="842"/>
      <c r="T9" s="842"/>
      <c r="U9" s="842"/>
      <c r="V9" s="842"/>
      <c r="W9" s="842"/>
      <c r="X9" s="842"/>
      <c r="Y9" s="842"/>
      <c r="Z9" s="842"/>
      <c r="AA9" s="842"/>
      <c r="AB9" s="843"/>
      <c r="AC9" s="848"/>
      <c r="AD9" s="849"/>
      <c r="AE9" s="849"/>
      <c r="AF9" s="850"/>
      <c r="AG9" s="854"/>
      <c r="AH9" s="855"/>
      <c r="AI9" s="855"/>
      <c r="AJ9" s="855"/>
      <c r="AK9" s="855"/>
      <c r="AL9" s="855"/>
      <c r="AM9" s="855"/>
      <c r="AN9" s="855"/>
      <c r="AO9" s="855"/>
      <c r="AP9" s="855"/>
      <c r="AQ9" s="856"/>
    </row>
    <row r="10" spans="1:73" ht="13.5" customHeight="1">
      <c r="B10" s="801" t="s">
        <v>141</v>
      </c>
      <c r="C10" s="802"/>
      <c r="D10" s="802"/>
      <c r="E10" s="802"/>
      <c r="F10" s="802"/>
      <c r="G10" s="802"/>
      <c r="H10" s="802"/>
      <c r="I10" s="802"/>
      <c r="J10" s="803"/>
      <c r="K10" s="803"/>
      <c r="L10" s="803"/>
      <c r="M10" s="803"/>
      <c r="N10" s="804"/>
      <c r="O10" s="872"/>
      <c r="P10" s="873"/>
      <c r="Q10" s="873"/>
      <c r="R10" s="873"/>
      <c r="S10" s="873"/>
      <c r="T10" s="873"/>
      <c r="U10" s="873"/>
      <c r="V10" s="873"/>
      <c r="W10" s="873"/>
      <c r="X10" s="873"/>
      <c r="Y10" s="873"/>
      <c r="Z10" s="873"/>
      <c r="AA10" s="873"/>
      <c r="AB10" s="874"/>
      <c r="AC10" s="746" t="s">
        <v>142</v>
      </c>
      <c r="AD10" s="747"/>
      <c r="AE10" s="747"/>
      <c r="AF10" s="748"/>
      <c r="AG10" s="752"/>
      <c r="AH10" s="752"/>
      <c r="AI10" s="752"/>
      <c r="AJ10" s="752"/>
      <c r="AK10" s="752"/>
      <c r="AL10" s="752"/>
      <c r="AM10" s="752"/>
      <c r="AN10" s="752"/>
      <c r="AO10" s="752"/>
      <c r="AP10" s="752"/>
      <c r="AQ10" s="753"/>
    </row>
    <row r="11" spans="1:73" ht="13.5" customHeight="1">
      <c r="B11" s="805"/>
      <c r="C11" s="657"/>
      <c r="D11" s="657"/>
      <c r="E11" s="657"/>
      <c r="F11" s="657"/>
      <c r="G11" s="657"/>
      <c r="H11" s="657"/>
      <c r="I11" s="657"/>
      <c r="J11" s="806"/>
      <c r="K11" s="806"/>
      <c r="L11" s="806"/>
      <c r="M11" s="806"/>
      <c r="N11" s="807"/>
      <c r="O11" s="875"/>
      <c r="P11" s="876"/>
      <c r="Q11" s="876"/>
      <c r="R11" s="876"/>
      <c r="S11" s="876"/>
      <c r="T11" s="876"/>
      <c r="U11" s="876"/>
      <c r="V11" s="876"/>
      <c r="W11" s="876"/>
      <c r="X11" s="876"/>
      <c r="Y11" s="876"/>
      <c r="Z11" s="876"/>
      <c r="AA11" s="876"/>
      <c r="AB11" s="877"/>
      <c r="AC11" s="749"/>
      <c r="AD11" s="750"/>
      <c r="AE11" s="750"/>
      <c r="AF11" s="751"/>
      <c r="AG11" s="754"/>
      <c r="AH11" s="754"/>
      <c r="AI11" s="754"/>
      <c r="AJ11" s="754"/>
      <c r="AK11" s="754"/>
      <c r="AL11" s="754"/>
      <c r="AM11" s="754"/>
      <c r="AN11" s="754"/>
      <c r="AO11" s="754"/>
      <c r="AP11" s="754"/>
      <c r="AQ11" s="755"/>
    </row>
    <row r="12" spans="1:73" ht="21.75" customHeight="1">
      <c r="B12" s="808"/>
      <c r="C12" s="660"/>
      <c r="D12" s="660"/>
      <c r="E12" s="660"/>
      <c r="F12" s="660"/>
      <c r="G12" s="660"/>
      <c r="H12" s="660"/>
      <c r="I12" s="660"/>
      <c r="J12" s="809"/>
      <c r="K12" s="809"/>
      <c r="L12" s="809"/>
      <c r="M12" s="809"/>
      <c r="N12" s="810"/>
      <c r="O12" s="811" t="s">
        <v>143</v>
      </c>
      <c r="P12" s="812"/>
      <c r="Q12" s="812"/>
      <c r="R12" s="812"/>
      <c r="S12" s="812"/>
      <c r="T12" s="54" t="s">
        <v>144</v>
      </c>
      <c r="U12" s="54" t="s">
        <v>145</v>
      </c>
      <c r="V12" s="54" t="s">
        <v>146</v>
      </c>
      <c r="W12" s="813"/>
      <c r="X12" s="814"/>
      <c r="Y12" s="814"/>
      <c r="Z12" s="814"/>
      <c r="AA12" s="814"/>
      <c r="AB12" s="54" t="s">
        <v>147</v>
      </c>
      <c r="AC12" s="202"/>
      <c r="AD12" s="813"/>
      <c r="AE12" s="857"/>
      <c r="AF12" s="857"/>
      <c r="AG12" s="857"/>
      <c r="AH12" s="857"/>
      <c r="AI12" s="53" t="s">
        <v>148</v>
      </c>
      <c r="AJ12" s="53"/>
      <c r="AK12" s="53"/>
      <c r="AN12" s="54" t="s">
        <v>144</v>
      </c>
      <c r="AO12" s="54"/>
      <c r="AP12" s="54" t="s">
        <v>149</v>
      </c>
      <c r="AQ12" s="55"/>
    </row>
    <row r="13" spans="1:73" ht="15" customHeight="1">
      <c r="A13" s="12"/>
      <c r="B13" s="801" t="s">
        <v>150</v>
      </c>
      <c r="C13" s="825"/>
      <c r="D13" s="825"/>
      <c r="E13" s="825"/>
      <c r="F13" s="825"/>
      <c r="G13" s="825"/>
      <c r="H13" s="825"/>
      <c r="I13" s="825"/>
      <c r="J13" s="825"/>
      <c r="K13" s="825"/>
      <c r="L13" s="825"/>
      <c r="M13" s="825"/>
      <c r="N13" s="826"/>
      <c r="O13" s="680"/>
      <c r="P13" s="859"/>
      <c r="Q13" s="859"/>
      <c r="R13" s="859"/>
      <c r="S13" s="859"/>
      <c r="T13" s="859"/>
      <c r="U13" s="859"/>
      <c r="V13" s="859"/>
      <c r="W13" s="859"/>
      <c r="X13" s="859"/>
      <c r="Y13" s="859"/>
      <c r="Z13" s="859"/>
      <c r="AA13" s="859"/>
      <c r="AB13" s="859"/>
      <c r="AC13" s="859"/>
      <c r="AD13" s="859"/>
      <c r="AE13" s="859"/>
      <c r="AF13" s="859"/>
      <c r="AG13" s="859"/>
      <c r="AH13" s="859"/>
      <c r="AI13" s="859"/>
      <c r="AJ13" s="859"/>
      <c r="AK13" s="859"/>
      <c r="AL13" s="859"/>
      <c r="AM13" s="859"/>
      <c r="AN13" s="859"/>
      <c r="AO13" s="859"/>
      <c r="AP13" s="859"/>
      <c r="AQ13" s="860"/>
      <c r="AR13" s="12"/>
    </row>
    <row r="14" spans="1:73" ht="13.5" customHeight="1">
      <c r="A14" s="12"/>
      <c r="B14" s="858"/>
      <c r="C14" s="829"/>
      <c r="D14" s="829"/>
      <c r="E14" s="829"/>
      <c r="F14" s="829"/>
      <c r="G14" s="829"/>
      <c r="H14" s="829"/>
      <c r="I14" s="829"/>
      <c r="J14" s="829"/>
      <c r="K14" s="829"/>
      <c r="L14" s="829"/>
      <c r="M14" s="829"/>
      <c r="N14" s="830"/>
      <c r="O14" s="861"/>
      <c r="P14" s="861"/>
      <c r="Q14" s="861"/>
      <c r="R14" s="861"/>
      <c r="S14" s="861"/>
      <c r="T14" s="861"/>
      <c r="U14" s="861"/>
      <c r="V14" s="861"/>
      <c r="W14" s="861"/>
      <c r="X14" s="861"/>
      <c r="Y14" s="861"/>
      <c r="Z14" s="861"/>
      <c r="AA14" s="861"/>
      <c r="AB14" s="861"/>
      <c r="AC14" s="861"/>
      <c r="AD14" s="861"/>
      <c r="AE14" s="861"/>
      <c r="AF14" s="861"/>
      <c r="AG14" s="861"/>
      <c r="AH14" s="861"/>
      <c r="AI14" s="861"/>
      <c r="AJ14" s="861"/>
      <c r="AK14" s="861"/>
      <c r="AL14" s="861"/>
      <c r="AM14" s="861"/>
      <c r="AN14" s="861"/>
      <c r="AO14" s="861"/>
      <c r="AP14" s="861"/>
      <c r="AQ14" s="862"/>
      <c r="AR14" s="12"/>
    </row>
    <row r="15" spans="1:73" ht="27.75" customHeight="1">
      <c r="A15" s="12"/>
      <c r="B15" s="863" t="s">
        <v>151</v>
      </c>
      <c r="C15" s="864"/>
      <c r="D15" s="864"/>
      <c r="E15" s="864"/>
      <c r="F15" s="864"/>
      <c r="G15" s="864"/>
      <c r="H15" s="864"/>
      <c r="I15" s="864"/>
      <c r="J15" s="864"/>
      <c r="K15" s="864"/>
      <c r="L15" s="864"/>
      <c r="M15" s="864"/>
      <c r="N15" s="865"/>
      <c r="O15" s="761" t="s">
        <v>281</v>
      </c>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2"/>
      <c r="AM15" s="762"/>
      <c r="AN15" s="762"/>
      <c r="AO15" s="762"/>
      <c r="AP15" s="762"/>
      <c r="AQ15" s="763"/>
      <c r="AR15" s="12"/>
      <c r="AU15" s="790" t="s">
        <v>152</v>
      </c>
      <c r="AV15" s="790"/>
      <c r="AW15" s="790"/>
      <c r="AX15" s="790"/>
      <c r="AY15" s="790"/>
      <c r="AZ15" s="790"/>
      <c r="BA15" s="790"/>
      <c r="BB15" s="790"/>
      <c r="BC15" s="790"/>
      <c r="BD15" s="790"/>
      <c r="BE15" s="790"/>
      <c r="BF15" s="790"/>
      <c r="BG15" s="790"/>
      <c r="BH15" s="790"/>
      <c r="BI15" s="790"/>
      <c r="BJ15" s="790"/>
      <c r="BK15" s="790"/>
      <c r="BL15" s="790"/>
      <c r="BM15" s="790"/>
      <c r="BN15" s="790"/>
      <c r="BO15" s="790"/>
      <c r="BP15" s="790"/>
      <c r="BQ15" s="790"/>
      <c r="BR15" s="790"/>
      <c r="BS15" s="790"/>
      <c r="BT15" s="790"/>
      <c r="BU15" s="790"/>
    </row>
    <row r="16" spans="1:73" ht="26.25" customHeight="1">
      <c r="A16" s="12"/>
      <c r="B16" s="866"/>
      <c r="C16" s="867"/>
      <c r="D16" s="867"/>
      <c r="E16" s="867"/>
      <c r="F16" s="867"/>
      <c r="G16" s="867"/>
      <c r="H16" s="867"/>
      <c r="I16" s="867"/>
      <c r="J16" s="867"/>
      <c r="K16" s="867"/>
      <c r="L16" s="867"/>
      <c r="M16" s="867"/>
      <c r="N16" s="868"/>
      <c r="O16" s="764"/>
      <c r="P16" s="764"/>
      <c r="Q16" s="764"/>
      <c r="R16" s="764"/>
      <c r="S16" s="764"/>
      <c r="T16" s="764"/>
      <c r="U16" s="764"/>
      <c r="V16" s="764"/>
      <c r="W16" s="764"/>
      <c r="X16" s="764"/>
      <c r="Y16" s="764"/>
      <c r="Z16" s="764"/>
      <c r="AA16" s="764"/>
      <c r="AB16" s="764"/>
      <c r="AC16" s="764"/>
      <c r="AD16" s="764"/>
      <c r="AE16" s="764"/>
      <c r="AF16" s="764"/>
      <c r="AG16" s="764"/>
      <c r="AH16" s="764"/>
      <c r="AI16" s="764"/>
      <c r="AJ16" s="764"/>
      <c r="AK16" s="764"/>
      <c r="AL16" s="764"/>
      <c r="AM16" s="764"/>
      <c r="AN16" s="764"/>
      <c r="AO16" s="764"/>
      <c r="AP16" s="764"/>
      <c r="AQ16" s="765"/>
      <c r="AR16" s="12"/>
      <c r="AU16" s="790"/>
      <c r="AV16" s="790"/>
      <c r="AW16" s="790"/>
      <c r="AX16" s="790"/>
      <c r="AY16" s="790"/>
      <c r="AZ16" s="790"/>
      <c r="BA16" s="790"/>
      <c r="BB16" s="790"/>
      <c r="BC16" s="790"/>
      <c r="BD16" s="790"/>
      <c r="BE16" s="790"/>
      <c r="BF16" s="790"/>
      <c r="BG16" s="790"/>
      <c r="BH16" s="790"/>
      <c r="BI16" s="790"/>
      <c r="BJ16" s="790"/>
      <c r="BK16" s="790"/>
      <c r="BL16" s="790"/>
      <c r="BM16" s="790"/>
      <c r="BN16" s="790"/>
      <c r="BO16" s="790"/>
      <c r="BP16" s="790"/>
      <c r="BQ16" s="790"/>
      <c r="BR16" s="790"/>
      <c r="BS16" s="790"/>
      <c r="BT16" s="790"/>
      <c r="BU16" s="790"/>
    </row>
    <row r="17" spans="1:64" ht="22.5" customHeight="1" thickBot="1">
      <c r="A17" s="12"/>
      <c r="B17" s="869"/>
      <c r="C17" s="870"/>
      <c r="D17" s="870"/>
      <c r="E17" s="870"/>
      <c r="F17" s="870"/>
      <c r="G17" s="870"/>
      <c r="H17" s="870"/>
      <c r="I17" s="870"/>
      <c r="J17" s="870"/>
      <c r="K17" s="870"/>
      <c r="L17" s="870"/>
      <c r="M17" s="870"/>
      <c r="N17" s="871"/>
      <c r="O17" s="766"/>
      <c r="P17" s="766"/>
      <c r="Q17" s="766"/>
      <c r="R17" s="766"/>
      <c r="S17" s="766"/>
      <c r="T17" s="766"/>
      <c r="U17" s="766"/>
      <c r="V17" s="766"/>
      <c r="W17" s="766"/>
      <c r="X17" s="766"/>
      <c r="Y17" s="766"/>
      <c r="Z17" s="766"/>
      <c r="AA17" s="766"/>
      <c r="AB17" s="766"/>
      <c r="AC17" s="766"/>
      <c r="AD17" s="766"/>
      <c r="AE17" s="766"/>
      <c r="AF17" s="766"/>
      <c r="AG17" s="766"/>
      <c r="AH17" s="766"/>
      <c r="AI17" s="766"/>
      <c r="AJ17" s="766"/>
      <c r="AK17" s="766"/>
      <c r="AL17" s="766"/>
      <c r="AM17" s="766"/>
      <c r="AN17" s="766"/>
      <c r="AO17" s="766"/>
      <c r="AP17" s="766"/>
      <c r="AQ17" s="767"/>
      <c r="AR17" s="12"/>
      <c r="AU17" s="73" t="s">
        <v>153</v>
      </c>
    </row>
    <row r="18" spans="1:64" ht="13.5" customHeight="1">
      <c r="A18" s="12"/>
      <c r="B18" s="768" t="s">
        <v>154</v>
      </c>
      <c r="C18" s="769"/>
      <c r="D18" s="769"/>
      <c r="E18" s="769"/>
      <c r="F18" s="769"/>
      <c r="G18" s="769"/>
      <c r="H18" s="770"/>
      <c r="I18" s="977" t="s">
        <v>155</v>
      </c>
      <c r="J18" s="978"/>
      <c r="K18" s="978"/>
      <c r="L18" s="978"/>
      <c r="M18" s="978"/>
      <c r="N18" s="978"/>
      <c r="O18" s="978"/>
      <c r="P18" s="978"/>
      <c r="Q18" s="978"/>
      <c r="R18" s="978"/>
      <c r="S18" s="978"/>
      <c r="T18" s="978"/>
      <c r="U18" s="978"/>
      <c r="V18" s="978"/>
      <c r="W18" s="978"/>
      <c r="X18" s="978"/>
      <c r="Y18" s="978"/>
      <c r="Z18" s="978"/>
      <c r="AA18" s="978"/>
      <c r="AB18" s="978"/>
      <c r="AC18" s="978"/>
      <c r="AD18" s="978"/>
      <c r="AE18" s="978"/>
      <c r="AF18" s="979"/>
      <c r="AG18" s="977" t="s">
        <v>93</v>
      </c>
      <c r="AH18" s="978"/>
      <c r="AI18" s="978"/>
      <c r="AJ18" s="978"/>
      <c r="AK18" s="978"/>
      <c r="AL18" s="978"/>
      <c r="AM18" s="978"/>
      <c r="AN18" s="978"/>
      <c r="AO18" s="978"/>
      <c r="AP18" s="978"/>
      <c r="AQ18" s="984"/>
      <c r="AR18" s="12"/>
      <c r="AU18" s="787" t="s">
        <v>156</v>
      </c>
      <c r="AV18" s="787"/>
      <c r="AW18" s="787"/>
      <c r="AX18" s="787"/>
      <c r="AY18" s="787"/>
      <c r="AZ18" s="787"/>
      <c r="BA18" s="787"/>
      <c r="BB18" s="787"/>
      <c r="BC18" s="787"/>
      <c r="BD18" s="787"/>
      <c r="BE18" s="787"/>
      <c r="BF18" s="787"/>
      <c r="BG18" s="787"/>
      <c r="BH18" s="787"/>
      <c r="BI18" s="787"/>
      <c r="BJ18" s="787"/>
      <c r="BK18" s="787"/>
      <c r="BL18" s="787"/>
    </row>
    <row r="19" spans="1:64" ht="13.5" customHeight="1">
      <c r="A19" s="12"/>
      <c r="B19" s="771"/>
      <c r="C19" s="230"/>
      <c r="D19" s="230"/>
      <c r="E19" s="230"/>
      <c r="F19" s="230"/>
      <c r="G19" s="230"/>
      <c r="H19" s="570"/>
      <c r="I19" s="969" t="s">
        <v>144</v>
      </c>
      <c r="J19" s="970"/>
      <c r="K19" s="973" t="s">
        <v>157</v>
      </c>
      <c r="L19" s="973"/>
      <c r="M19" s="973"/>
      <c r="N19" s="973"/>
      <c r="O19" s="970" t="s">
        <v>144</v>
      </c>
      <c r="P19" s="970"/>
      <c r="Q19" s="973" t="s">
        <v>158</v>
      </c>
      <c r="R19" s="973"/>
      <c r="S19" s="973"/>
      <c r="T19" s="973"/>
      <c r="U19" s="970" t="s">
        <v>144</v>
      </c>
      <c r="V19" s="970"/>
      <c r="W19" s="973" t="s">
        <v>82</v>
      </c>
      <c r="X19" s="973"/>
      <c r="Y19" s="973"/>
      <c r="Z19" s="973"/>
      <c r="AA19" s="970" t="s">
        <v>144</v>
      </c>
      <c r="AB19" s="970"/>
      <c r="AC19" s="973" t="s">
        <v>159</v>
      </c>
      <c r="AD19" s="973"/>
      <c r="AE19" s="973"/>
      <c r="AF19" s="975"/>
      <c r="AG19" s="969" t="s">
        <v>144</v>
      </c>
      <c r="AH19" s="970"/>
      <c r="AI19" s="973" t="s">
        <v>160</v>
      </c>
      <c r="AJ19" s="973"/>
      <c r="AK19" s="973"/>
      <c r="AL19" s="970" t="s">
        <v>144</v>
      </c>
      <c r="AM19" s="970"/>
      <c r="AN19" s="980" t="s">
        <v>86</v>
      </c>
      <c r="AO19" s="980"/>
      <c r="AP19" s="980"/>
      <c r="AQ19" s="981"/>
      <c r="AR19" s="12"/>
      <c r="AU19" s="787"/>
      <c r="AV19" s="787"/>
      <c r="AW19" s="787"/>
      <c r="AX19" s="787"/>
      <c r="AY19" s="787"/>
      <c r="AZ19" s="787"/>
      <c r="BA19" s="787"/>
      <c r="BB19" s="787"/>
      <c r="BC19" s="787"/>
      <c r="BD19" s="787"/>
      <c r="BE19" s="787"/>
      <c r="BF19" s="787"/>
      <c r="BG19" s="787"/>
      <c r="BH19" s="787"/>
      <c r="BI19" s="787"/>
      <c r="BJ19" s="787"/>
      <c r="BK19" s="787"/>
      <c r="BL19" s="787"/>
    </row>
    <row r="20" spans="1:64" ht="13.5" customHeight="1">
      <c r="A20" s="12"/>
      <c r="B20" s="772"/>
      <c r="C20" s="573"/>
      <c r="D20" s="573"/>
      <c r="E20" s="573"/>
      <c r="F20" s="573"/>
      <c r="G20" s="573"/>
      <c r="H20" s="574"/>
      <c r="I20" s="971"/>
      <c r="J20" s="972"/>
      <c r="K20" s="974"/>
      <c r="L20" s="974"/>
      <c r="M20" s="974"/>
      <c r="N20" s="974"/>
      <c r="O20" s="972"/>
      <c r="P20" s="972"/>
      <c r="Q20" s="974"/>
      <c r="R20" s="974"/>
      <c r="S20" s="974"/>
      <c r="T20" s="974"/>
      <c r="U20" s="972"/>
      <c r="V20" s="972"/>
      <c r="W20" s="974"/>
      <c r="X20" s="974"/>
      <c r="Y20" s="974"/>
      <c r="Z20" s="974"/>
      <c r="AA20" s="972"/>
      <c r="AB20" s="972"/>
      <c r="AC20" s="974"/>
      <c r="AD20" s="974"/>
      <c r="AE20" s="974"/>
      <c r="AF20" s="976"/>
      <c r="AG20" s="971"/>
      <c r="AH20" s="972"/>
      <c r="AI20" s="974"/>
      <c r="AJ20" s="974"/>
      <c r="AK20" s="974"/>
      <c r="AL20" s="972"/>
      <c r="AM20" s="972"/>
      <c r="AN20" s="982"/>
      <c r="AO20" s="982"/>
      <c r="AP20" s="982"/>
      <c r="AQ20" s="983"/>
      <c r="AR20" s="12"/>
      <c r="AU20" s="787"/>
      <c r="AV20" s="787"/>
      <c r="AW20" s="787"/>
      <c r="AX20" s="787"/>
      <c r="AY20" s="787"/>
      <c r="AZ20" s="787"/>
      <c r="BA20" s="787"/>
      <c r="BB20" s="787"/>
      <c r="BC20" s="787"/>
      <c r="BD20" s="787"/>
      <c r="BE20" s="787"/>
      <c r="BF20" s="787"/>
      <c r="BG20" s="787"/>
      <c r="BH20" s="787"/>
      <c r="BI20" s="787"/>
      <c r="BJ20" s="787"/>
      <c r="BK20" s="787"/>
      <c r="BL20" s="787"/>
    </row>
    <row r="21" spans="1:64" ht="21.75" customHeight="1">
      <c r="A21" s="12"/>
      <c r="B21" s="831"/>
      <c r="C21" s="725"/>
      <c r="D21" s="725"/>
      <c r="E21" s="725"/>
      <c r="F21" s="725"/>
      <c r="G21" s="725"/>
      <c r="H21" s="725"/>
      <c r="I21" s="725"/>
      <c r="J21" s="725"/>
      <c r="K21" s="725"/>
      <c r="L21" s="725"/>
      <c r="M21" s="725"/>
      <c r="N21" s="725"/>
      <c r="O21" s="725"/>
      <c r="P21" s="725"/>
      <c r="Q21" s="725"/>
      <c r="R21" s="725"/>
      <c r="S21" s="725"/>
      <c r="T21" s="725"/>
      <c r="U21" s="725"/>
      <c r="V21" s="725"/>
      <c r="W21" s="725"/>
      <c r="X21" s="725"/>
      <c r="Y21" s="725"/>
      <c r="Z21" s="725"/>
      <c r="AA21" s="725"/>
      <c r="AB21" s="725"/>
      <c r="AC21" s="725"/>
      <c r="AD21" s="725"/>
      <c r="AE21" s="725"/>
      <c r="AF21" s="725"/>
      <c r="AG21" s="725"/>
      <c r="AH21" s="725"/>
      <c r="AI21" s="725"/>
      <c r="AJ21" s="725"/>
      <c r="AK21" s="725"/>
      <c r="AL21" s="725"/>
      <c r="AM21" s="725"/>
      <c r="AN21" s="725"/>
      <c r="AO21" s="725"/>
      <c r="AP21" s="725"/>
      <c r="AQ21" s="832"/>
      <c r="AR21" s="12"/>
    </row>
    <row r="22" spans="1:64" ht="26.25" customHeight="1">
      <c r="A22" s="12"/>
      <c r="B22" s="831"/>
      <c r="C22" s="725"/>
      <c r="D22" s="725"/>
      <c r="E22" s="725"/>
      <c r="F22" s="725"/>
      <c r="G22" s="725"/>
      <c r="H22" s="725"/>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725"/>
      <c r="AG22" s="725"/>
      <c r="AH22" s="725"/>
      <c r="AI22" s="725"/>
      <c r="AJ22" s="725"/>
      <c r="AK22" s="725"/>
      <c r="AL22" s="725"/>
      <c r="AM22" s="725"/>
      <c r="AN22" s="725"/>
      <c r="AO22" s="725"/>
      <c r="AP22" s="725"/>
      <c r="AQ22" s="832"/>
      <c r="AR22" s="12"/>
    </row>
    <row r="23" spans="1:64" ht="72" customHeight="1" thickBot="1">
      <c r="A23" s="12"/>
      <c r="B23" s="833"/>
      <c r="C23" s="728"/>
      <c r="D23" s="728"/>
      <c r="E23" s="728"/>
      <c r="F23" s="728"/>
      <c r="G23" s="728"/>
      <c r="H23" s="728"/>
      <c r="I23" s="728"/>
      <c r="J23" s="728"/>
      <c r="K23" s="728"/>
      <c r="L23" s="728"/>
      <c r="M23" s="728"/>
      <c r="N23" s="728"/>
      <c r="O23" s="728"/>
      <c r="P23" s="728"/>
      <c r="Q23" s="728"/>
      <c r="R23" s="728"/>
      <c r="S23" s="728"/>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739"/>
      <c r="AR23" s="12"/>
    </row>
    <row r="24" spans="1:64" ht="13.5" customHeight="1">
      <c r="B24" s="834" t="s">
        <v>161</v>
      </c>
      <c r="C24" s="837" t="s">
        <v>104</v>
      </c>
      <c r="D24" s="769"/>
      <c r="E24" s="769"/>
      <c r="F24" s="769"/>
      <c r="G24" s="769"/>
      <c r="H24" s="769"/>
      <c r="I24" s="769"/>
      <c r="J24" s="770"/>
      <c r="K24" s="715" t="s">
        <v>162</v>
      </c>
      <c r="L24" s="716"/>
      <c r="M24" s="716"/>
      <c r="N24" s="716"/>
      <c r="O24" s="716"/>
      <c r="P24" s="716"/>
      <c r="Q24" s="717"/>
      <c r="R24" s="886" t="s">
        <v>106</v>
      </c>
      <c r="S24" s="837"/>
      <c r="T24" s="837"/>
      <c r="U24" s="837"/>
      <c r="V24" s="837"/>
      <c r="W24" s="837"/>
      <c r="X24" s="837"/>
      <c r="Y24" s="837"/>
      <c r="Z24" s="837"/>
      <c r="AA24" s="837"/>
      <c r="AB24" s="837"/>
      <c r="AC24" s="837"/>
      <c r="AD24" s="837"/>
      <c r="AE24" s="837"/>
      <c r="AF24" s="837"/>
      <c r="AG24" s="837"/>
      <c r="AH24" s="837"/>
      <c r="AI24" s="837"/>
      <c r="AJ24" s="837"/>
      <c r="AK24" s="837"/>
      <c r="AL24" s="837"/>
      <c r="AM24" s="837"/>
      <c r="AN24" s="837"/>
      <c r="AO24" s="837"/>
      <c r="AP24" s="837"/>
      <c r="AQ24" s="887"/>
    </row>
    <row r="25" spans="1:64" ht="13.5" customHeight="1">
      <c r="B25" s="835"/>
      <c r="C25" s="573"/>
      <c r="D25" s="573"/>
      <c r="E25" s="573"/>
      <c r="F25" s="573"/>
      <c r="G25" s="573"/>
      <c r="H25" s="573"/>
      <c r="I25" s="573"/>
      <c r="J25" s="574"/>
      <c r="K25" s="656"/>
      <c r="L25" s="657"/>
      <c r="M25" s="657"/>
      <c r="N25" s="657"/>
      <c r="O25" s="657"/>
      <c r="P25" s="657"/>
      <c r="Q25" s="658"/>
      <c r="R25" s="880"/>
      <c r="S25" s="881"/>
      <c r="T25" s="881"/>
      <c r="U25" s="881"/>
      <c r="V25" s="881"/>
      <c r="W25" s="881"/>
      <c r="X25" s="881"/>
      <c r="Y25" s="881"/>
      <c r="Z25" s="881"/>
      <c r="AA25" s="881"/>
      <c r="AB25" s="881"/>
      <c r="AC25" s="881"/>
      <c r="AD25" s="881"/>
      <c r="AE25" s="881"/>
      <c r="AF25" s="881"/>
      <c r="AG25" s="881"/>
      <c r="AH25" s="881"/>
      <c r="AI25" s="881"/>
      <c r="AJ25" s="881"/>
      <c r="AK25" s="881"/>
      <c r="AL25" s="881"/>
      <c r="AM25" s="881"/>
      <c r="AN25" s="881"/>
      <c r="AO25" s="881"/>
      <c r="AP25" s="881"/>
      <c r="AQ25" s="888"/>
    </row>
    <row r="26" spans="1:64" ht="13.5" customHeight="1">
      <c r="B26" s="835"/>
      <c r="C26" s="802" t="s">
        <v>163</v>
      </c>
      <c r="D26" s="825"/>
      <c r="E26" s="825"/>
      <c r="F26" s="825"/>
      <c r="G26" s="825"/>
      <c r="H26" s="825"/>
      <c r="I26" s="825"/>
      <c r="J26" s="826"/>
      <c r="K26" s="889">
        <f>SUM(Z75,Z111,Z147,Z181,Z215,Z247)</f>
        <v>0</v>
      </c>
      <c r="L26" s="889"/>
      <c r="M26" s="889"/>
      <c r="N26" s="889"/>
      <c r="O26" s="889"/>
      <c r="P26" s="889"/>
      <c r="Q26" s="889"/>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6"/>
      <c r="AU26" s="193"/>
    </row>
    <row r="27" spans="1:64" ht="13.5" customHeight="1">
      <c r="B27" s="835"/>
      <c r="C27" s="827"/>
      <c r="D27" s="827"/>
      <c r="E27" s="827"/>
      <c r="F27" s="827"/>
      <c r="G27" s="827"/>
      <c r="H27" s="827"/>
      <c r="I27" s="827"/>
      <c r="J27" s="828"/>
      <c r="K27" s="889"/>
      <c r="L27" s="889"/>
      <c r="M27" s="889"/>
      <c r="N27" s="889"/>
      <c r="O27" s="889"/>
      <c r="P27" s="889"/>
      <c r="Q27" s="889"/>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6"/>
    </row>
    <row r="28" spans="1:64" ht="13.5" customHeight="1">
      <c r="B28" s="835"/>
      <c r="C28" s="829"/>
      <c r="D28" s="829"/>
      <c r="E28" s="829"/>
      <c r="F28" s="829"/>
      <c r="G28" s="829"/>
      <c r="H28" s="829"/>
      <c r="I28" s="829"/>
      <c r="J28" s="830"/>
      <c r="K28" s="889"/>
      <c r="L28" s="889"/>
      <c r="M28" s="889"/>
      <c r="N28" s="889"/>
      <c r="O28" s="889"/>
      <c r="P28" s="889"/>
      <c r="Q28" s="889"/>
      <c r="R28" s="815"/>
      <c r="S28" s="815"/>
      <c r="T28" s="815"/>
      <c r="U28" s="815"/>
      <c r="V28" s="815"/>
      <c r="W28" s="815"/>
      <c r="X28" s="815"/>
      <c r="Y28" s="815"/>
      <c r="Z28" s="815"/>
      <c r="AA28" s="815"/>
      <c r="AB28" s="815"/>
      <c r="AC28" s="815"/>
      <c r="AD28" s="815"/>
      <c r="AE28" s="815"/>
      <c r="AF28" s="815"/>
      <c r="AG28" s="815"/>
      <c r="AH28" s="815"/>
      <c r="AI28" s="815"/>
      <c r="AJ28" s="815"/>
      <c r="AK28" s="815"/>
      <c r="AL28" s="815"/>
      <c r="AM28" s="815"/>
      <c r="AN28" s="815"/>
      <c r="AO28" s="815"/>
      <c r="AP28" s="815"/>
      <c r="AQ28" s="816"/>
    </row>
    <row r="29" spans="1:64" ht="13.5" customHeight="1">
      <c r="B29" s="835"/>
      <c r="C29" s="802" t="s">
        <v>108</v>
      </c>
      <c r="D29" s="825"/>
      <c r="E29" s="825"/>
      <c r="F29" s="825"/>
      <c r="G29" s="825"/>
      <c r="H29" s="825"/>
      <c r="I29" s="825"/>
      <c r="J29" s="826"/>
      <c r="K29" s="822"/>
      <c r="L29" s="822"/>
      <c r="M29" s="822"/>
      <c r="N29" s="822"/>
      <c r="O29" s="822"/>
      <c r="P29" s="822"/>
      <c r="Q29" s="822"/>
      <c r="R29" s="815"/>
      <c r="S29" s="815"/>
      <c r="T29" s="815"/>
      <c r="U29" s="815"/>
      <c r="V29" s="815"/>
      <c r="W29" s="815"/>
      <c r="X29" s="815"/>
      <c r="Y29" s="815"/>
      <c r="Z29" s="815"/>
      <c r="AA29" s="815"/>
      <c r="AB29" s="815"/>
      <c r="AC29" s="815"/>
      <c r="AD29" s="815"/>
      <c r="AE29" s="815"/>
      <c r="AF29" s="815"/>
      <c r="AG29" s="815"/>
      <c r="AH29" s="815"/>
      <c r="AI29" s="815"/>
      <c r="AJ29" s="815"/>
      <c r="AK29" s="815"/>
      <c r="AL29" s="815"/>
      <c r="AM29" s="815"/>
      <c r="AN29" s="815"/>
      <c r="AO29" s="815"/>
      <c r="AP29" s="815"/>
      <c r="AQ29" s="816"/>
    </row>
    <row r="30" spans="1:64" ht="13.5" customHeight="1">
      <c r="B30" s="835"/>
      <c r="C30" s="827"/>
      <c r="D30" s="827"/>
      <c r="E30" s="827"/>
      <c r="F30" s="827"/>
      <c r="G30" s="827"/>
      <c r="H30" s="827"/>
      <c r="I30" s="827"/>
      <c r="J30" s="828"/>
      <c r="K30" s="822"/>
      <c r="L30" s="822"/>
      <c r="M30" s="822"/>
      <c r="N30" s="822"/>
      <c r="O30" s="822"/>
      <c r="P30" s="822"/>
      <c r="Q30" s="822"/>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6"/>
    </row>
    <row r="31" spans="1:64" ht="13.5" customHeight="1">
      <c r="B31" s="835"/>
      <c r="C31" s="829"/>
      <c r="D31" s="829"/>
      <c r="E31" s="829"/>
      <c r="F31" s="829"/>
      <c r="G31" s="829"/>
      <c r="H31" s="829"/>
      <c r="I31" s="829"/>
      <c r="J31" s="830"/>
      <c r="K31" s="822"/>
      <c r="L31" s="822"/>
      <c r="M31" s="822"/>
      <c r="N31" s="822"/>
      <c r="O31" s="822"/>
      <c r="P31" s="822"/>
      <c r="Q31" s="822"/>
      <c r="R31" s="815"/>
      <c r="S31" s="815"/>
      <c r="T31" s="815"/>
      <c r="U31" s="815"/>
      <c r="V31" s="815"/>
      <c r="W31" s="815"/>
      <c r="X31" s="815"/>
      <c r="Y31" s="815"/>
      <c r="Z31" s="815"/>
      <c r="AA31" s="815"/>
      <c r="AB31" s="815"/>
      <c r="AC31" s="815"/>
      <c r="AD31" s="815"/>
      <c r="AE31" s="815"/>
      <c r="AF31" s="815"/>
      <c r="AG31" s="815"/>
      <c r="AH31" s="815"/>
      <c r="AI31" s="815"/>
      <c r="AJ31" s="815"/>
      <c r="AK31" s="815"/>
      <c r="AL31" s="815"/>
      <c r="AM31" s="815"/>
      <c r="AN31" s="815"/>
      <c r="AO31" s="815"/>
      <c r="AP31" s="815"/>
      <c r="AQ31" s="816"/>
    </row>
    <row r="32" spans="1:64" ht="13.5" customHeight="1">
      <c r="B32" s="835"/>
      <c r="C32" s="817" t="s">
        <v>164</v>
      </c>
      <c r="D32" s="818"/>
      <c r="E32" s="818"/>
      <c r="F32" s="818"/>
      <c r="G32" s="818"/>
      <c r="H32" s="818"/>
      <c r="I32" s="818"/>
      <c r="J32" s="819"/>
      <c r="K32" s="822"/>
      <c r="L32" s="822"/>
      <c r="M32" s="822"/>
      <c r="N32" s="822"/>
      <c r="O32" s="822"/>
      <c r="P32" s="822"/>
      <c r="Q32" s="822"/>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6"/>
    </row>
    <row r="33" spans="1:64" ht="13.5" customHeight="1">
      <c r="B33" s="835"/>
      <c r="C33" s="230"/>
      <c r="D33" s="230"/>
      <c r="E33" s="230"/>
      <c r="F33" s="230"/>
      <c r="G33" s="230"/>
      <c r="H33" s="230"/>
      <c r="I33" s="230"/>
      <c r="J33" s="570"/>
      <c r="K33" s="822"/>
      <c r="L33" s="822"/>
      <c r="M33" s="822"/>
      <c r="N33" s="822"/>
      <c r="O33" s="822"/>
      <c r="P33" s="822"/>
      <c r="Q33" s="822"/>
      <c r="R33" s="815"/>
      <c r="S33" s="815"/>
      <c r="T33" s="815"/>
      <c r="U33" s="815"/>
      <c r="V33" s="815"/>
      <c r="W33" s="815"/>
      <c r="X33" s="815"/>
      <c r="Y33" s="815"/>
      <c r="Z33" s="815"/>
      <c r="AA33" s="815"/>
      <c r="AB33" s="815"/>
      <c r="AC33" s="815"/>
      <c r="AD33" s="815"/>
      <c r="AE33" s="815"/>
      <c r="AF33" s="815"/>
      <c r="AG33" s="815"/>
      <c r="AH33" s="815"/>
      <c r="AI33" s="815"/>
      <c r="AJ33" s="815"/>
      <c r="AK33" s="815"/>
      <c r="AL33" s="815"/>
      <c r="AM33" s="815"/>
      <c r="AN33" s="815"/>
      <c r="AO33" s="815"/>
      <c r="AP33" s="815"/>
      <c r="AQ33" s="816"/>
    </row>
    <row r="34" spans="1:64" ht="13.5" customHeight="1">
      <c r="B34" s="835"/>
      <c r="C34" s="573"/>
      <c r="D34" s="573"/>
      <c r="E34" s="573"/>
      <c r="F34" s="573"/>
      <c r="G34" s="573"/>
      <c r="H34" s="573"/>
      <c r="I34" s="573"/>
      <c r="J34" s="574"/>
      <c r="K34" s="822"/>
      <c r="L34" s="822"/>
      <c r="M34" s="822"/>
      <c r="N34" s="822"/>
      <c r="O34" s="822"/>
      <c r="P34" s="822"/>
      <c r="Q34" s="822"/>
      <c r="R34" s="815"/>
      <c r="S34" s="815"/>
      <c r="T34" s="815"/>
      <c r="U34" s="815"/>
      <c r="V34" s="815"/>
      <c r="W34" s="815"/>
      <c r="X34" s="815"/>
      <c r="Y34" s="815"/>
      <c r="Z34" s="815"/>
      <c r="AA34" s="815"/>
      <c r="AB34" s="815"/>
      <c r="AC34" s="815"/>
      <c r="AD34" s="815"/>
      <c r="AE34" s="815"/>
      <c r="AF34" s="815"/>
      <c r="AG34" s="815"/>
      <c r="AH34" s="815"/>
      <c r="AI34" s="815"/>
      <c r="AJ34" s="815"/>
      <c r="AK34" s="815"/>
      <c r="AL34" s="815"/>
      <c r="AM34" s="815"/>
      <c r="AN34" s="815"/>
      <c r="AO34" s="815"/>
      <c r="AP34" s="815"/>
      <c r="AQ34" s="816"/>
    </row>
    <row r="35" spans="1:64" ht="13.5" customHeight="1">
      <c r="B35" s="835"/>
      <c r="C35" s="817" t="s">
        <v>165</v>
      </c>
      <c r="D35" s="818"/>
      <c r="E35" s="818"/>
      <c r="F35" s="818"/>
      <c r="G35" s="818"/>
      <c r="H35" s="818"/>
      <c r="I35" s="818"/>
      <c r="J35" s="819"/>
      <c r="K35" s="822"/>
      <c r="L35" s="822"/>
      <c r="M35" s="822"/>
      <c r="N35" s="822"/>
      <c r="O35" s="822"/>
      <c r="P35" s="822"/>
      <c r="Q35" s="822"/>
      <c r="R35" s="815"/>
      <c r="S35" s="815"/>
      <c r="T35" s="815"/>
      <c r="U35" s="815"/>
      <c r="V35" s="815"/>
      <c r="W35" s="815"/>
      <c r="X35" s="815"/>
      <c r="Y35" s="815"/>
      <c r="Z35" s="815"/>
      <c r="AA35" s="815"/>
      <c r="AB35" s="815"/>
      <c r="AC35" s="815"/>
      <c r="AD35" s="815"/>
      <c r="AE35" s="815"/>
      <c r="AF35" s="815"/>
      <c r="AG35" s="815"/>
      <c r="AH35" s="815"/>
      <c r="AI35" s="815"/>
      <c r="AJ35" s="815"/>
      <c r="AK35" s="815"/>
      <c r="AL35" s="815"/>
      <c r="AM35" s="815"/>
      <c r="AN35" s="815"/>
      <c r="AO35" s="815"/>
      <c r="AP35" s="815"/>
      <c r="AQ35" s="816"/>
      <c r="AU35" s="225" t="s">
        <v>166</v>
      </c>
      <c r="AV35" s="662"/>
      <c r="AW35" s="662"/>
    </row>
    <row r="36" spans="1:64" ht="13.5" customHeight="1">
      <c r="B36" s="835"/>
      <c r="C36" s="230"/>
      <c r="D36" s="230"/>
      <c r="E36" s="230"/>
      <c r="F36" s="230"/>
      <c r="G36" s="230"/>
      <c r="H36" s="230"/>
      <c r="I36" s="230"/>
      <c r="J36" s="570"/>
      <c r="K36" s="822"/>
      <c r="L36" s="822"/>
      <c r="M36" s="822"/>
      <c r="N36" s="822"/>
      <c r="O36" s="822"/>
      <c r="P36" s="822"/>
      <c r="Q36" s="822"/>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6"/>
      <c r="AU36" s="662"/>
      <c r="AV36" s="662"/>
      <c r="AW36" s="662"/>
    </row>
    <row r="37" spans="1:64" ht="13.5" customHeight="1" thickBot="1">
      <c r="B37" s="835"/>
      <c r="C37" s="820"/>
      <c r="D37" s="820"/>
      <c r="E37" s="820"/>
      <c r="F37" s="820"/>
      <c r="G37" s="820"/>
      <c r="H37" s="820"/>
      <c r="I37" s="820"/>
      <c r="J37" s="821"/>
      <c r="K37" s="823"/>
      <c r="L37" s="823"/>
      <c r="M37" s="823"/>
      <c r="N37" s="823"/>
      <c r="O37" s="823"/>
      <c r="P37" s="823"/>
      <c r="Q37" s="823"/>
      <c r="R37" s="824"/>
      <c r="S37" s="824"/>
      <c r="T37" s="824"/>
      <c r="U37" s="824"/>
      <c r="V37" s="824"/>
      <c r="W37" s="824"/>
      <c r="X37" s="824"/>
      <c r="Y37" s="824"/>
      <c r="Z37" s="824"/>
      <c r="AA37" s="824"/>
      <c r="AB37" s="824"/>
      <c r="AC37" s="824"/>
      <c r="AD37" s="824"/>
      <c r="AE37" s="824"/>
      <c r="AF37" s="824"/>
      <c r="AG37" s="824"/>
      <c r="AH37" s="824"/>
      <c r="AI37" s="824"/>
      <c r="AJ37" s="824"/>
      <c r="AK37" s="824"/>
      <c r="AL37" s="824"/>
      <c r="AM37" s="824"/>
      <c r="AN37" s="824"/>
      <c r="AO37" s="824"/>
      <c r="AP37" s="824"/>
      <c r="AQ37" s="890"/>
      <c r="AU37" s="180" t="s">
        <v>167</v>
      </c>
      <c r="AY37" s="225" t="s">
        <v>168</v>
      </c>
      <c r="AZ37" s="225"/>
      <c r="BA37" s="225"/>
      <c r="BB37" s="225"/>
      <c r="BC37" s="225"/>
    </row>
    <row r="38" spans="1:64" ht="13.5" customHeight="1" thickTop="1">
      <c r="B38" s="835"/>
      <c r="C38" s="756" t="s">
        <v>169</v>
      </c>
      <c r="D38" s="757"/>
      <c r="E38" s="757"/>
      <c r="F38" s="757"/>
      <c r="G38" s="757"/>
      <c r="H38" s="757"/>
      <c r="I38" s="757"/>
      <c r="J38" s="758"/>
      <c r="K38" s="773">
        <f>SUM(K26:Q37)</f>
        <v>0</v>
      </c>
      <c r="L38" s="774"/>
      <c r="M38" s="774"/>
      <c r="N38" s="774"/>
      <c r="O38" s="774"/>
      <c r="P38" s="774"/>
      <c r="Q38" s="775"/>
      <c r="R38" s="49"/>
      <c r="S38" s="50"/>
      <c r="T38" s="50"/>
      <c r="U38" s="50"/>
      <c r="V38" s="50"/>
      <c r="W38" s="50"/>
      <c r="X38" s="50"/>
      <c r="Y38" s="779"/>
      <c r="Z38" s="779"/>
      <c r="AA38" s="779"/>
      <c r="AB38" s="780"/>
      <c r="AC38" s="783"/>
      <c r="AD38" s="783"/>
      <c r="AE38" s="783"/>
      <c r="AF38" s="783"/>
      <c r="AG38" s="783"/>
      <c r="AH38" s="783"/>
      <c r="AI38" s="783"/>
      <c r="AJ38" s="783"/>
      <c r="AK38" s="783"/>
      <c r="AL38" s="783"/>
      <c r="AM38" s="783"/>
      <c r="AN38" s="783"/>
      <c r="AO38" s="783"/>
      <c r="AP38" s="783"/>
      <c r="AQ38" s="784"/>
      <c r="AU38" s="788">
        <f>K38</f>
        <v>0</v>
      </c>
      <c r="AV38" s="789" t="str">
        <f>IF(AU38=AY38,"〇","×")</f>
        <v>〇</v>
      </c>
      <c r="AW38" s="662"/>
      <c r="AY38" s="606">
        <f>V75+V215+V181+V111</f>
        <v>0</v>
      </c>
      <c r="AZ38" s="607"/>
      <c r="BA38" s="607"/>
      <c r="BB38" s="607"/>
      <c r="BC38" s="607"/>
    </row>
    <row r="39" spans="1:64" ht="13.5" customHeight="1">
      <c r="B39" s="835"/>
      <c r="C39" s="230"/>
      <c r="D39" s="230"/>
      <c r="E39" s="230"/>
      <c r="F39" s="230"/>
      <c r="G39" s="230"/>
      <c r="H39" s="230"/>
      <c r="I39" s="230"/>
      <c r="J39" s="570"/>
      <c r="K39" s="773"/>
      <c r="L39" s="774"/>
      <c r="M39" s="774"/>
      <c r="N39" s="774"/>
      <c r="O39" s="774"/>
      <c r="P39" s="774"/>
      <c r="Q39" s="775"/>
      <c r="R39" s="49"/>
      <c r="S39" s="50"/>
      <c r="T39" s="50"/>
      <c r="U39" s="50"/>
      <c r="V39" s="50"/>
      <c r="W39" s="50"/>
      <c r="X39" s="50"/>
      <c r="Y39" s="779"/>
      <c r="Z39" s="779"/>
      <c r="AA39" s="779"/>
      <c r="AB39" s="780"/>
      <c r="AC39" s="783"/>
      <c r="AD39" s="783"/>
      <c r="AE39" s="783"/>
      <c r="AF39" s="783"/>
      <c r="AG39" s="783"/>
      <c r="AH39" s="783"/>
      <c r="AI39" s="783"/>
      <c r="AJ39" s="783"/>
      <c r="AK39" s="783"/>
      <c r="AL39" s="783"/>
      <c r="AM39" s="783"/>
      <c r="AN39" s="783"/>
      <c r="AO39" s="783"/>
      <c r="AP39" s="783"/>
      <c r="AQ39" s="784"/>
      <c r="AU39" s="607"/>
      <c r="AV39" s="662"/>
      <c r="AW39" s="662"/>
      <c r="AY39" s="607"/>
      <c r="AZ39" s="607"/>
      <c r="BA39" s="607"/>
      <c r="BB39" s="607"/>
      <c r="BC39" s="607"/>
    </row>
    <row r="40" spans="1:64" ht="13.5" customHeight="1" thickBot="1">
      <c r="B40" s="836"/>
      <c r="C40" s="759"/>
      <c r="D40" s="759"/>
      <c r="E40" s="759"/>
      <c r="F40" s="759"/>
      <c r="G40" s="759"/>
      <c r="H40" s="759"/>
      <c r="I40" s="759"/>
      <c r="J40" s="760"/>
      <c r="K40" s="776"/>
      <c r="L40" s="777"/>
      <c r="M40" s="777"/>
      <c r="N40" s="777"/>
      <c r="O40" s="777"/>
      <c r="P40" s="777"/>
      <c r="Q40" s="778"/>
      <c r="R40" s="51"/>
      <c r="S40" s="52"/>
      <c r="T40" s="52"/>
      <c r="U40" s="52"/>
      <c r="V40" s="52"/>
      <c r="W40" s="52"/>
      <c r="X40" s="52"/>
      <c r="Y40" s="781"/>
      <c r="Z40" s="781"/>
      <c r="AA40" s="781"/>
      <c r="AB40" s="782"/>
      <c r="AC40" s="785"/>
      <c r="AD40" s="785"/>
      <c r="AE40" s="785"/>
      <c r="AF40" s="785"/>
      <c r="AG40" s="785"/>
      <c r="AH40" s="785"/>
      <c r="AI40" s="785"/>
      <c r="AJ40" s="785"/>
      <c r="AK40" s="785"/>
      <c r="AL40" s="785"/>
      <c r="AM40" s="785"/>
      <c r="AN40" s="785"/>
      <c r="AO40" s="785"/>
      <c r="AP40" s="785"/>
      <c r="AQ40" s="786"/>
      <c r="AU40" s="607"/>
      <c r="AV40" s="662"/>
      <c r="AW40" s="662"/>
      <c r="AY40" s="607"/>
      <c r="AZ40" s="607"/>
      <c r="BA40" s="607"/>
      <c r="BB40" s="607"/>
      <c r="BC40" s="607"/>
    </row>
    <row r="41" spans="1:64" ht="13.5" customHeight="1" thickBot="1">
      <c r="A41" s="12"/>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12"/>
      <c r="AU41" s="193"/>
    </row>
    <row r="42" spans="1:64" ht="13.5" customHeight="1">
      <c r="B42" s="690" t="s">
        <v>170</v>
      </c>
      <c r="C42" s="691"/>
      <c r="D42" s="691"/>
      <c r="E42" s="691"/>
      <c r="F42" s="692"/>
      <c r="G42" s="696" t="s">
        <v>171</v>
      </c>
      <c r="H42" s="692"/>
      <c r="I42" s="692"/>
      <c r="J42" s="692"/>
      <c r="K42" s="697"/>
      <c r="Q42" s="1"/>
      <c r="R42" s="1"/>
      <c r="S42" s="1"/>
      <c r="T42" s="1"/>
    </row>
    <row r="43" spans="1:64" ht="13.5" customHeight="1">
      <c r="B43" s="693"/>
      <c r="C43" s="694"/>
      <c r="D43" s="694"/>
      <c r="E43" s="694"/>
      <c r="F43" s="695"/>
      <c r="G43" s="695"/>
      <c r="H43" s="695"/>
      <c r="I43" s="695"/>
      <c r="J43" s="695"/>
      <c r="K43" s="698"/>
      <c r="Q43" s="1"/>
      <c r="R43" s="1"/>
      <c r="S43" s="1"/>
      <c r="T43" s="1"/>
    </row>
    <row r="44" spans="1:64" ht="13.5" customHeight="1" thickBot="1">
      <c r="B44" s="693"/>
      <c r="C44" s="694"/>
      <c r="D44" s="694"/>
      <c r="E44" s="694"/>
      <c r="F44" s="695"/>
      <c r="G44" s="695"/>
      <c r="H44" s="695"/>
      <c r="I44" s="695"/>
      <c r="J44" s="695"/>
      <c r="K44" s="698"/>
      <c r="Q44" s="1"/>
      <c r="R44" s="1"/>
      <c r="S44" s="1"/>
      <c r="T44" s="1"/>
    </row>
    <row r="45" spans="1:64" ht="13.5" customHeight="1">
      <c r="B45" s="891" t="s">
        <v>172</v>
      </c>
      <c r="C45" s="892"/>
      <c r="D45" s="892"/>
      <c r="E45" s="892"/>
      <c r="F45" s="893"/>
      <c r="G45" s="705" t="s">
        <v>173</v>
      </c>
      <c r="H45" s="706"/>
      <c r="I45" s="706"/>
      <c r="J45" s="706"/>
      <c r="K45" s="706"/>
      <c r="L45" s="706"/>
      <c r="M45" s="706"/>
      <c r="N45" s="706"/>
      <c r="O45" s="706"/>
      <c r="P45" s="707"/>
      <c r="Q45" s="708" t="s">
        <v>174</v>
      </c>
      <c r="R45" s="709"/>
      <c r="S45" s="710"/>
      <c r="T45" s="711"/>
      <c r="U45" s="706"/>
      <c r="V45" s="706"/>
      <c r="W45" s="707"/>
      <c r="X45" s="886" t="s">
        <v>175</v>
      </c>
      <c r="Y45" s="837"/>
      <c r="Z45" s="837"/>
      <c r="AA45" s="897"/>
      <c r="AB45" s="711"/>
      <c r="AC45" s="706"/>
      <c r="AD45" s="707"/>
      <c r="AE45" s="715" t="s">
        <v>176</v>
      </c>
      <c r="AF45" s="716"/>
      <c r="AG45" s="716"/>
      <c r="AH45" s="717"/>
      <c r="AI45" s="743"/>
      <c r="AJ45" s="744"/>
      <c r="AK45" s="744"/>
      <c r="AL45" s="744"/>
      <c r="AM45" s="744"/>
      <c r="AN45" s="744"/>
      <c r="AO45" s="744"/>
      <c r="AP45" s="744"/>
      <c r="AQ45" s="745"/>
      <c r="AU45" s="199" t="s">
        <v>177</v>
      </c>
      <c r="AV45" s="199"/>
      <c r="AW45" s="199"/>
      <c r="AX45" s="199"/>
      <c r="AY45" s="199"/>
      <c r="AZ45" s="199"/>
      <c r="BA45" s="199"/>
      <c r="BB45" s="199"/>
      <c r="BC45" s="199"/>
      <c r="BD45" s="199"/>
      <c r="BE45" s="199"/>
      <c r="BF45" s="199"/>
      <c r="BG45" s="199"/>
      <c r="BH45" s="199"/>
      <c r="BI45" s="199"/>
      <c r="BJ45" s="199"/>
      <c r="BK45" s="199"/>
      <c r="BL45" s="199"/>
    </row>
    <row r="46" spans="1:64" ht="13.5" customHeight="1">
      <c r="A46" s="12"/>
      <c r="B46" s="894"/>
      <c r="C46" s="895"/>
      <c r="D46" s="895"/>
      <c r="E46" s="895"/>
      <c r="F46" s="896"/>
      <c r="G46" s="679"/>
      <c r="H46" s="682"/>
      <c r="I46" s="682"/>
      <c r="J46" s="682"/>
      <c r="K46" s="682"/>
      <c r="L46" s="682"/>
      <c r="M46" s="682"/>
      <c r="N46" s="682"/>
      <c r="O46" s="682"/>
      <c r="P46" s="683"/>
      <c r="Q46" s="687"/>
      <c r="R46" s="688"/>
      <c r="S46" s="689"/>
      <c r="T46" s="700"/>
      <c r="U46" s="682"/>
      <c r="V46" s="682"/>
      <c r="W46" s="683"/>
      <c r="X46" s="880"/>
      <c r="Y46" s="881"/>
      <c r="Z46" s="881"/>
      <c r="AA46" s="882"/>
      <c r="AB46" s="700"/>
      <c r="AC46" s="682"/>
      <c r="AD46" s="683"/>
      <c r="AE46" s="659"/>
      <c r="AF46" s="660"/>
      <c r="AG46" s="660"/>
      <c r="AH46" s="661"/>
      <c r="AI46" s="638"/>
      <c r="AJ46" s="639"/>
      <c r="AK46" s="639"/>
      <c r="AL46" s="639"/>
      <c r="AM46" s="639"/>
      <c r="AN46" s="639"/>
      <c r="AO46" s="639"/>
      <c r="AP46" s="639"/>
      <c r="AQ46" s="640"/>
      <c r="AR46" s="12"/>
      <c r="AU46" s="199" t="s">
        <v>178</v>
      </c>
      <c r="AV46" s="199"/>
      <c r="AW46" s="199"/>
      <c r="AX46" s="199"/>
      <c r="AY46" s="199"/>
      <c r="AZ46" s="199"/>
      <c r="BA46" s="199"/>
      <c r="BB46" s="199"/>
      <c r="BC46" s="199"/>
      <c r="BD46" s="199"/>
      <c r="BE46" s="199"/>
      <c r="BF46" s="199"/>
      <c r="BG46" s="199"/>
      <c r="BH46" s="199"/>
      <c r="BI46" s="199"/>
      <c r="BJ46" s="199"/>
      <c r="BK46" s="199"/>
      <c r="BL46" s="199"/>
    </row>
    <row r="47" spans="1:64" ht="13.5" customHeight="1">
      <c r="A47" s="12"/>
      <c r="B47" s="898" t="s">
        <v>172</v>
      </c>
      <c r="C47" s="899"/>
      <c r="D47" s="899"/>
      <c r="E47" s="899"/>
      <c r="F47" s="899"/>
      <c r="G47" s="678" t="s">
        <v>179</v>
      </c>
      <c r="H47" s="680"/>
      <c r="I47" s="680"/>
      <c r="J47" s="680"/>
      <c r="K47" s="680"/>
      <c r="L47" s="680"/>
      <c r="M47" s="680"/>
      <c r="N47" s="680"/>
      <c r="O47" s="680"/>
      <c r="P47" s="681"/>
      <c r="Q47" s="684" t="s">
        <v>174</v>
      </c>
      <c r="R47" s="685"/>
      <c r="S47" s="686"/>
      <c r="T47" s="699"/>
      <c r="U47" s="680"/>
      <c r="V47" s="680"/>
      <c r="W47" s="681"/>
      <c r="X47" s="878" t="s">
        <v>175</v>
      </c>
      <c r="Y47" s="817"/>
      <c r="Z47" s="817"/>
      <c r="AA47" s="879"/>
      <c r="AB47" s="699"/>
      <c r="AC47" s="680"/>
      <c r="AD47" s="681"/>
      <c r="AE47" s="656" t="s">
        <v>176</v>
      </c>
      <c r="AF47" s="657"/>
      <c r="AG47" s="657"/>
      <c r="AH47" s="658"/>
      <c r="AI47" s="635"/>
      <c r="AJ47" s="636"/>
      <c r="AK47" s="636"/>
      <c r="AL47" s="636"/>
      <c r="AM47" s="636"/>
      <c r="AN47" s="636"/>
      <c r="AO47" s="636"/>
      <c r="AP47" s="636"/>
      <c r="AQ47" s="637"/>
      <c r="AR47" s="12"/>
      <c r="AU47" s="197"/>
      <c r="AV47" s="197"/>
      <c r="AW47" s="197"/>
      <c r="AX47" s="197"/>
      <c r="AY47" s="197"/>
      <c r="AZ47" s="197"/>
      <c r="BA47" s="197"/>
      <c r="BB47" s="197"/>
      <c r="BC47" s="197"/>
      <c r="BD47" s="197"/>
      <c r="BE47" s="197"/>
      <c r="BF47" s="197"/>
      <c r="BG47" s="197"/>
      <c r="BH47" s="197"/>
      <c r="BI47" s="197"/>
      <c r="BJ47" s="197"/>
      <c r="BK47" s="197"/>
      <c r="BL47" s="197"/>
    </row>
    <row r="48" spans="1:64" ht="13.5" customHeight="1">
      <c r="A48" s="12"/>
      <c r="B48" s="894"/>
      <c r="C48" s="895"/>
      <c r="D48" s="895"/>
      <c r="E48" s="895"/>
      <c r="F48" s="895"/>
      <c r="G48" s="679"/>
      <c r="H48" s="682"/>
      <c r="I48" s="682"/>
      <c r="J48" s="682"/>
      <c r="K48" s="682"/>
      <c r="L48" s="682"/>
      <c r="M48" s="682"/>
      <c r="N48" s="682"/>
      <c r="O48" s="682"/>
      <c r="P48" s="683"/>
      <c r="Q48" s="687"/>
      <c r="R48" s="688"/>
      <c r="S48" s="689"/>
      <c r="T48" s="700"/>
      <c r="U48" s="682"/>
      <c r="V48" s="682"/>
      <c r="W48" s="683"/>
      <c r="X48" s="880"/>
      <c r="Y48" s="881"/>
      <c r="Z48" s="881"/>
      <c r="AA48" s="882"/>
      <c r="AB48" s="700"/>
      <c r="AC48" s="682"/>
      <c r="AD48" s="683"/>
      <c r="AE48" s="659"/>
      <c r="AF48" s="660"/>
      <c r="AG48" s="660"/>
      <c r="AH48" s="661"/>
      <c r="AI48" s="638"/>
      <c r="AJ48" s="639"/>
      <c r="AK48" s="639"/>
      <c r="AL48" s="639"/>
      <c r="AM48" s="639"/>
      <c r="AN48" s="639"/>
      <c r="AO48" s="639"/>
      <c r="AP48" s="639"/>
      <c r="AQ48" s="640"/>
      <c r="AR48" s="12"/>
      <c r="AV48" s="199"/>
      <c r="AW48" s="199"/>
      <c r="AX48" s="199"/>
      <c r="AY48" s="199"/>
      <c r="AZ48" s="199"/>
      <c r="BA48" s="199"/>
      <c r="BB48" s="199"/>
      <c r="BC48" s="199"/>
      <c r="BD48" s="199"/>
      <c r="BE48" s="199"/>
      <c r="BF48" s="199"/>
      <c r="BG48" s="199"/>
      <c r="BH48" s="199"/>
      <c r="BI48" s="199"/>
      <c r="BJ48" s="199"/>
      <c r="BK48" s="199"/>
      <c r="BL48" s="199"/>
    </row>
    <row r="49" spans="1:64" ht="13.5" customHeight="1">
      <c r="A49" s="12"/>
      <c r="B49" s="898" t="s">
        <v>172</v>
      </c>
      <c r="C49" s="899"/>
      <c r="D49" s="899"/>
      <c r="E49" s="899"/>
      <c r="F49" s="899"/>
      <c r="G49" s="678" t="s">
        <v>180</v>
      </c>
      <c r="H49" s="680"/>
      <c r="I49" s="680"/>
      <c r="J49" s="680"/>
      <c r="K49" s="680"/>
      <c r="L49" s="680"/>
      <c r="M49" s="680"/>
      <c r="N49" s="680"/>
      <c r="O49" s="680"/>
      <c r="P49" s="681"/>
      <c r="Q49" s="684" t="s">
        <v>174</v>
      </c>
      <c r="R49" s="685"/>
      <c r="S49" s="686"/>
      <c r="T49" s="699"/>
      <c r="U49" s="680"/>
      <c r="V49" s="680"/>
      <c r="W49" s="681"/>
      <c r="X49" s="878" t="s">
        <v>175</v>
      </c>
      <c r="Y49" s="817"/>
      <c r="Z49" s="817"/>
      <c r="AA49" s="879"/>
      <c r="AB49" s="699"/>
      <c r="AC49" s="680"/>
      <c r="AD49" s="681"/>
      <c r="AE49" s="656" t="s">
        <v>176</v>
      </c>
      <c r="AF49" s="657"/>
      <c r="AG49" s="657"/>
      <c r="AH49" s="658"/>
      <c r="AI49" s="635"/>
      <c r="AJ49" s="636"/>
      <c r="AK49" s="636"/>
      <c r="AL49" s="636"/>
      <c r="AM49" s="636"/>
      <c r="AN49" s="636"/>
      <c r="AO49" s="636"/>
      <c r="AP49" s="636"/>
      <c r="AQ49" s="637"/>
      <c r="AR49" s="12"/>
      <c r="AU49" s="199"/>
      <c r="AV49" s="199"/>
      <c r="AW49" s="199"/>
      <c r="AX49" s="199"/>
      <c r="AY49" s="199"/>
      <c r="AZ49" s="199"/>
      <c r="BA49" s="199"/>
      <c r="BB49" s="199"/>
      <c r="BC49" s="199"/>
      <c r="BD49" s="199"/>
      <c r="BE49" s="199"/>
      <c r="BF49" s="199"/>
      <c r="BG49" s="199"/>
      <c r="BH49" s="199"/>
      <c r="BI49" s="199"/>
      <c r="BJ49" s="199"/>
      <c r="BK49" s="199"/>
      <c r="BL49" s="199"/>
    </row>
    <row r="50" spans="1:64" ht="13.5" customHeight="1">
      <c r="A50" s="12"/>
      <c r="B50" s="894"/>
      <c r="C50" s="895"/>
      <c r="D50" s="895"/>
      <c r="E50" s="895"/>
      <c r="F50" s="895"/>
      <c r="G50" s="679"/>
      <c r="H50" s="682"/>
      <c r="I50" s="682"/>
      <c r="J50" s="682"/>
      <c r="K50" s="682"/>
      <c r="L50" s="682"/>
      <c r="M50" s="682"/>
      <c r="N50" s="682"/>
      <c r="O50" s="682"/>
      <c r="P50" s="683"/>
      <c r="Q50" s="687"/>
      <c r="R50" s="688"/>
      <c r="S50" s="689"/>
      <c r="T50" s="700"/>
      <c r="U50" s="682"/>
      <c r="V50" s="682"/>
      <c r="W50" s="683"/>
      <c r="X50" s="880"/>
      <c r="Y50" s="881"/>
      <c r="Z50" s="881"/>
      <c r="AA50" s="882"/>
      <c r="AB50" s="700"/>
      <c r="AC50" s="682"/>
      <c r="AD50" s="683"/>
      <c r="AE50" s="659"/>
      <c r="AF50" s="660"/>
      <c r="AG50" s="660"/>
      <c r="AH50" s="661"/>
      <c r="AI50" s="638"/>
      <c r="AJ50" s="639"/>
      <c r="AK50" s="639"/>
      <c r="AL50" s="639"/>
      <c r="AM50" s="639"/>
      <c r="AN50" s="639"/>
      <c r="AO50" s="639"/>
      <c r="AP50" s="639"/>
      <c r="AQ50" s="640"/>
      <c r="AR50" s="12"/>
      <c r="AU50" s="197"/>
      <c r="AV50" s="197"/>
      <c r="AW50" s="197"/>
      <c r="AX50" s="197"/>
      <c r="AY50" s="197"/>
      <c r="AZ50" s="197"/>
      <c r="BA50" s="197"/>
      <c r="BB50" s="197"/>
      <c r="BC50" s="197"/>
      <c r="BD50" s="197"/>
      <c r="BE50" s="197"/>
      <c r="BF50" s="197"/>
      <c r="BG50" s="197"/>
      <c r="BH50" s="197"/>
      <c r="BI50" s="197"/>
      <c r="BJ50" s="197"/>
      <c r="BK50" s="197"/>
      <c r="BL50" s="197"/>
    </row>
    <row r="51" spans="1:64" s="12" customFormat="1" ht="13.35" customHeight="1">
      <c r="B51" s="883" t="s">
        <v>181</v>
      </c>
      <c r="C51" s="884"/>
      <c r="D51" s="884"/>
      <c r="E51" s="884"/>
      <c r="F51" s="885"/>
      <c r="G51" s="724" t="s">
        <v>29</v>
      </c>
      <c r="H51" s="725"/>
      <c r="I51" s="725"/>
      <c r="J51" s="725"/>
      <c r="K51" s="725"/>
      <c r="L51" s="725"/>
      <c r="M51" s="725"/>
      <c r="N51" s="725"/>
      <c r="O51" s="725"/>
      <c r="P51" s="725"/>
      <c r="Q51" s="725"/>
      <c r="R51" s="725"/>
      <c r="S51" s="725"/>
      <c r="T51" s="725"/>
      <c r="U51" s="725"/>
      <c r="V51" s="725"/>
      <c r="W51" s="725"/>
      <c r="X51" s="725"/>
      <c r="Y51" s="725"/>
      <c r="Z51" s="725"/>
      <c r="AA51" s="725"/>
      <c r="AB51" s="726"/>
      <c r="AC51" s="730" t="s">
        <v>182</v>
      </c>
      <c r="AD51" s="731"/>
      <c r="AE51" s="731"/>
      <c r="AF51" s="731"/>
      <c r="AG51" s="731"/>
      <c r="AH51" s="731"/>
      <c r="AI51" s="731"/>
      <c r="AJ51" s="731"/>
      <c r="AK51" s="731"/>
      <c r="AL51" s="731"/>
      <c r="AM51" s="731"/>
      <c r="AN51" s="731"/>
      <c r="AO51" s="731"/>
      <c r="AP51" s="731"/>
      <c r="AQ51" s="732"/>
      <c r="AU51" s="75" t="s">
        <v>183</v>
      </c>
    </row>
    <row r="52" spans="1:64" s="12" customFormat="1" ht="13.35" customHeight="1">
      <c r="B52" s="721"/>
      <c r="C52" s="722"/>
      <c r="D52" s="722"/>
      <c r="E52" s="722"/>
      <c r="F52" s="723"/>
      <c r="G52" s="727"/>
      <c r="H52" s="728"/>
      <c r="I52" s="728"/>
      <c r="J52" s="728"/>
      <c r="K52" s="728"/>
      <c r="L52" s="728"/>
      <c r="M52" s="728"/>
      <c r="N52" s="728"/>
      <c r="O52" s="728"/>
      <c r="P52" s="728"/>
      <c r="Q52" s="728"/>
      <c r="R52" s="728"/>
      <c r="S52" s="728"/>
      <c r="T52" s="728"/>
      <c r="U52" s="728"/>
      <c r="V52" s="728"/>
      <c r="W52" s="728"/>
      <c r="X52" s="728"/>
      <c r="Y52" s="728"/>
      <c r="Z52" s="728"/>
      <c r="AA52" s="728"/>
      <c r="AB52" s="729"/>
      <c r="AC52" s="733"/>
      <c r="AD52" s="734"/>
      <c r="AE52" s="734"/>
      <c r="AF52" s="734"/>
      <c r="AG52" s="734"/>
      <c r="AH52" s="734"/>
      <c r="AI52" s="734"/>
      <c r="AJ52" s="734"/>
      <c r="AK52" s="734"/>
      <c r="AL52" s="734"/>
      <c r="AM52" s="734"/>
      <c r="AN52" s="734"/>
      <c r="AO52" s="734"/>
      <c r="AP52" s="734"/>
      <c r="AQ52" s="735"/>
      <c r="AU52" s="75"/>
    </row>
    <row r="53" spans="1:64" s="12" customFormat="1" ht="13.35" customHeight="1">
      <c r="B53" s="718" t="s">
        <v>184</v>
      </c>
      <c r="C53" s="719"/>
      <c r="D53" s="719"/>
      <c r="E53" s="719"/>
      <c r="F53" s="720"/>
      <c r="G53" s="736"/>
      <c r="H53" s="737"/>
      <c r="I53" s="737"/>
      <c r="J53" s="737"/>
      <c r="K53" s="737"/>
      <c r="L53" s="737"/>
      <c r="M53" s="737"/>
      <c r="N53" s="737"/>
      <c r="O53" s="737"/>
      <c r="P53" s="737"/>
      <c r="Q53" s="737"/>
      <c r="R53" s="737"/>
      <c r="S53" s="737"/>
      <c r="T53" s="737"/>
      <c r="U53" s="737"/>
      <c r="V53" s="737"/>
      <c r="W53" s="737"/>
      <c r="X53" s="737"/>
      <c r="Y53" s="737"/>
      <c r="Z53" s="737"/>
      <c r="AA53" s="737"/>
      <c r="AB53" s="737"/>
      <c r="AC53" s="737"/>
      <c r="AD53" s="737"/>
      <c r="AE53" s="737"/>
      <c r="AF53" s="737"/>
      <c r="AG53" s="737"/>
      <c r="AH53" s="737"/>
      <c r="AI53" s="737"/>
      <c r="AJ53" s="737"/>
      <c r="AK53" s="737"/>
      <c r="AL53" s="737"/>
      <c r="AM53" s="737"/>
      <c r="AN53" s="737"/>
      <c r="AO53" s="737"/>
      <c r="AP53" s="737"/>
      <c r="AQ53" s="738"/>
      <c r="AU53" s="75"/>
      <c r="AV53" s="75"/>
    </row>
    <row r="54" spans="1:64" s="12" customFormat="1" ht="13.35" customHeight="1">
      <c r="B54" s="721"/>
      <c r="C54" s="722"/>
      <c r="D54" s="722"/>
      <c r="E54" s="722"/>
      <c r="F54" s="723"/>
      <c r="G54" s="727"/>
      <c r="H54" s="728"/>
      <c r="I54" s="728"/>
      <c r="J54" s="728"/>
      <c r="K54" s="728"/>
      <c r="L54" s="728"/>
      <c r="M54" s="728"/>
      <c r="N54" s="728"/>
      <c r="O54" s="728"/>
      <c r="P54" s="728"/>
      <c r="Q54" s="728"/>
      <c r="R54" s="728"/>
      <c r="S54" s="728"/>
      <c r="T54" s="728"/>
      <c r="U54" s="728"/>
      <c r="V54" s="728"/>
      <c r="W54" s="728"/>
      <c r="X54" s="728"/>
      <c r="Y54" s="728"/>
      <c r="Z54" s="728"/>
      <c r="AA54" s="728"/>
      <c r="AB54" s="728"/>
      <c r="AC54" s="728"/>
      <c r="AD54" s="728"/>
      <c r="AE54" s="728"/>
      <c r="AF54" s="728"/>
      <c r="AG54" s="728"/>
      <c r="AH54" s="728"/>
      <c r="AI54" s="728"/>
      <c r="AJ54" s="728"/>
      <c r="AK54" s="728"/>
      <c r="AL54" s="728"/>
      <c r="AM54" s="728"/>
      <c r="AN54" s="728"/>
      <c r="AO54" s="728"/>
      <c r="AP54" s="728"/>
      <c r="AQ54" s="739"/>
      <c r="AU54" s="75" t="s">
        <v>185</v>
      </c>
      <c r="AV54" s="75"/>
    </row>
    <row r="55" spans="1:64" s="12" customFormat="1" ht="13.35" customHeight="1">
      <c r="B55" s="718" t="s">
        <v>186</v>
      </c>
      <c r="C55" s="719"/>
      <c r="D55" s="719"/>
      <c r="E55" s="719"/>
      <c r="F55" s="720"/>
      <c r="G55" s="560" t="s">
        <v>187</v>
      </c>
      <c r="H55" s="561"/>
      <c r="I55" s="561"/>
      <c r="J55" s="561" t="s">
        <v>41</v>
      </c>
      <c r="K55" s="561"/>
      <c r="L55" s="564">
        <v>7</v>
      </c>
      <c r="M55" s="564"/>
      <c r="N55" s="564" t="s">
        <v>188</v>
      </c>
      <c r="O55" s="564"/>
      <c r="P55" s="564"/>
      <c r="Q55" s="564"/>
      <c r="R55" s="564"/>
      <c r="S55" s="564"/>
      <c r="T55" s="641" t="s">
        <v>189</v>
      </c>
      <c r="U55" s="641"/>
      <c r="V55" s="641"/>
      <c r="W55" s="561" t="s">
        <v>190</v>
      </c>
      <c r="X55" s="561"/>
      <c r="Y55" s="561"/>
      <c r="Z55" s="561" t="s">
        <v>191</v>
      </c>
      <c r="AA55" s="561"/>
      <c r="AB55" s="561"/>
      <c r="AC55" s="561" t="s">
        <v>41</v>
      </c>
      <c r="AD55" s="561"/>
      <c r="AE55" s="564">
        <v>8</v>
      </c>
      <c r="AF55" s="564"/>
      <c r="AG55" s="564" t="s">
        <v>188</v>
      </c>
      <c r="AH55" s="564"/>
      <c r="AI55" s="564"/>
      <c r="AJ55" s="564"/>
      <c r="AK55" s="564"/>
      <c r="AL55" s="564"/>
      <c r="AM55" s="195"/>
      <c r="AN55" s="641" t="str">
        <f>T55</f>
        <v>（単位）</v>
      </c>
      <c r="AO55" s="641"/>
      <c r="AP55" s="641"/>
      <c r="AQ55" s="642"/>
      <c r="AU55" s="75" t="s">
        <v>192</v>
      </c>
      <c r="AV55" s="75"/>
    </row>
    <row r="56" spans="1:64" s="12" customFormat="1" ht="13.35" customHeight="1" thickBot="1">
      <c r="B56" s="740"/>
      <c r="C56" s="741"/>
      <c r="D56" s="741"/>
      <c r="E56" s="741"/>
      <c r="F56" s="742"/>
      <c r="G56" s="562"/>
      <c r="H56" s="563"/>
      <c r="I56" s="563"/>
      <c r="J56" s="563"/>
      <c r="K56" s="563"/>
      <c r="L56" s="565"/>
      <c r="M56" s="565"/>
      <c r="N56" s="565"/>
      <c r="O56" s="565"/>
      <c r="P56" s="565"/>
      <c r="Q56" s="565"/>
      <c r="R56" s="565"/>
      <c r="S56" s="565"/>
      <c r="T56" s="643"/>
      <c r="U56" s="643"/>
      <c r="V56" s="643"/>
      <c r="W56" s="563"/>
      <c r="X56" s="563"/>
      <c r="Y56" s="563"/>
      <c r="Z56" s="563"/>
      <c r="AA56" s="563"/>
      <c r="AB56" s="563"/>
      <c r="AC56" s="563"/>
      <c r="AD56" s="563"/>
      <c r="AE56" s="565"/>
      <c r="AF56" s="565"/>
      <c r="AG56" s="565"/>
      <c r="AH56" s="565"/>
      <c r="AI56" s="565"/>
      <c r="AJ56" s="565"/>
      <c r="AK56" s="565"/>
      <c r="AL56" s="565"/>
      <c r="AM56" s="196"/>
      <c r="AN56" s="643"/>
      <c r="AO56" s="643"/>
      <c r="AP56" s="643"/>
      <c r="AQ56" s="644"/>
      <c r="AU56" s="1"/>
      <c r="AV56" s="75"/>
    </row>
    <row r="57" spans="1:64" ht="13.5" customHeight="1">
      <c r="B57" s="566" t="s">
        <v>193</v>
      </c>
      <c r="C57" s="569" t="s">
        <v>194</v>
      </c>
      <c r="D57" s="230"/>
      <c r="E57" s="230"/>
      <c r="F57" s="230"/>
      <c r="G57" s="230"/>
      <c r="H57" s="230"/>
      <c r="I57" s="230"/>
      <c r="J57" s="230"/>
      <c r="K57" s="230"/>
      <c r="L57" s="230"/>
      <c r="M57" s="230"/>
      <c r="N57" s="230"/>
      <c r="O57" s="230"/>
      <c r="P57" s="230"/>
      <c r="Q57" s="230"/>
      <c r="R57" s="230"/>
      <c r="S57" s="230"/>
      <c r="T57" s="230"/>
      <c r="U57" s="570"/>
      <c r="V57" s="575" t="s">
        <v>115</v>
      </c>
      <c r="W57" s="576"/>
      <c r="X57" s="576"/>
      <c r="Y57" s="577"/>
      <c r="Z57" s="575" t="s">
        <v>72</v>
      </c>
      <c r="AA57" s="576"/>
      <c r="AB57" s="576"/>
      <c r="AC57" s="576"/>
      <c r="AD57" s="576"/>
      <c r="AE57" s="576"/>
      <c r="AF57" s="576"/>
      <c r="AG57" s="577"/>
      <c r="AH57" s="645" t="s">
        <v>195</v>
      </c>
      <c r="AI57" s="646"/>
      <c r="AJ57" s="646"/>
      <c r="AK57" s="647"/>
      <c r="AL57" s="645" t="s">
        <v>196</v>
      </c>
      <c r="AM57" s="646"/>
      <c r="AN57" s="646"/>
      <c r="AO57" s="646"/>
      <c r="AP57" s="646"/>
      <c r="AQ57" s="651"/>
    </row>
    <row r="58" spans="1:64" ht="13.5" customHeight="1">
      <c r="B58" s="567"/>
      <c r="C58" s="571"/>
      <c r="D58" s="230"/>
      <c r="E58" s="230"/>
      <c r="F58" s="230"/>
      <c r="G58" s="230"/>
      <c r="H58" s="230"/>
      <c r="I58" s="230"/>
      <c r="J58" s="230"/>
      <c r="K58" s="230"/>
      <c r="L58" s="230"/>
      <c r="M58" s="230"/>
      <c r="N58" s="230"/>
      <c r="O58" s="230"/>
      <c r="P58" s="230"/>
      <c r="Q58" s="230"/>
      <c r="R58" s="230"/>
      <c r="S58" s="230"/>
      <c r="T58" s="230"/>
      <c r="U58" s="570"/>
      <c r="V58" s="575"/>
      <c r="W58" s="576"/>
      <c r="X58" s="576"/>
      <c r="Y58" s="577"/>
      <c r="Z58" s="578"/>
      <c r="AA58" s="579"/>
      <c r="AB58" s="579"/>
      <c r="AC58" s="579"/>
      <c r="AD58" s="579"/>
      <c r="AE58" s="579"/>
      <c r="AF58" s="579"/>
      <c r="AG58" s="580"/>
      <c r="AH58" s="648"/>
      <c r="AI58" s="649"/>
      <c r="AJ58" s="649"/>
      <c r="AK58" s="650"/>
      <c r="AL58" s="645"/>
      <c r="AM58" s="646"/>
      <c r="AN58" s="646"/>
      <c r="AO58" s="646"/>
      <c r="AP58" s="646"/>
      <c r="AQ58" s="651"/>
    </row>
    <row r="59" spans="1:64" ht="13.5" customHeight="1">
      <c r="B59" s="567"/>
      <c r="C59" s="571"/>
      <c r="D59" s="230"/>
      <c r="E59" s="230"/>
      <c r="F59" s="230"/>
      <c r="G59" s="230"/>
      <c r="H59" s="230"/>
      <c r="I59" s="230"/>
      <c r="J59" s="230"/>
      <c r="K59" s="230"/>
      <c r="L59" s="230"/>
      <c r="M59" s="230"/>
      <c r="N59" s="230"/>
      <c r="O59" s="230"/>
      <c r="P59" s="230"/>
      <c r="Q59" s="230"/>
      <c r="R59" s="230"/>
      <c r="S59" s="230"/>
      <c r="T59" s="230"/>
      <c r="U59" s="570"/>
      <c r="V59" s="575"/>
      <c r="W59" s="576"/>
      <c r="X59" s="576"/>
      <c r="Y59" s="577"/>
      <c r="Z59" s="653" t="s">
        <v>118</v>
      </c>
      <c r="AA59" s="654"/>
      <c r="AB59" s="654"/>
      <c r="AC59" s="655"/>
      <c r="AD59" s="653" t="s">
        <v>197</v>
      </c>
      <c r="AE59" s="654"/>
      <c r="AF59" s="654"/>
      <c r="AG59" s="654"/>
      <c r="AH59" s="654"/>
      <c r="AI59" s="654"/>
      <c r="AJ59" s="654"/>
      <c r="AK59" s="655"/>
      <c r="AL59" s="645"/>
      <c r="AM59" s="646"/>
      <c r="AN59" s="646"/>
      <c r="AO59" s="646"/>
      <c r="AP59" s="646"/>
      <c r="AQ59" s="651"/>
      <c r="AU59" s="225" t="s">
        <v>166</v>
      </c>
      <c r="AV59" s="662"/>
      <c r="AW59" s="662"/>
    </row>
    <row r="60" spans="1:64" ht="13.5" customHeight="1">
      <c r="B60" s="567"/>
      <c r="C60" s="572"/>
      <c r="D60" s="573"/>
      <c r="E60" s="573"/>
      <c r="F60" s="573"/>
      <c r="G60" s="573"/>
      <c r="H60" s="573"/>
      <c r="I60" s="573"/>
      <c r="J60" s="573"/>
      <c r="K60" s="573"/>
      <c r="L60" s="573"/>
      <c r="M60" s="573"/>
      <c r="N60" s="573"/>
      <c r="O60" s="573"/>
      <c r="P60" s="573"/>
      <c r="Q60" s="573"/>
      <c r="R60" s="573"/>
      <c r="S60" s="573"/>
      <c r="T60" s="573"/>
      <c r="U60" s="574"/>
      <c r="V60" s="578"/>
      <c r="W60" s="579"/>
      <c r="X60" s="579"/>
      <c r="Y60" s="580"/>
      <c r="Z60" s="578"/>
      <c r="AA60" s="579"/>
      <c r="AB60" s="579"/>
      <c r="AC60" s="580"/>
      <c r="AD60" s="578"/>
      <c r="AE60" s="579"/>
      <c r="AF60" s="579"/>
      <c r="AG60" s="579"/>
      <c r="AH60" s="579"/>
      <c r="AI60" s="579"/>
      <c r="AJ60" s="579"/>
      <c r="AK60" s="580"/>
      <c r="AL60" s="648"/>
      <c r="AM60" s="649"/>
      <c r="AN60" s="649"/>
      <c r="AO60" s="649"/>
      <c r="AP60" s="649"/>
      <c r="AQ60" s="652"/>
      <c r="AU60" s="662"/>
      <c r="AV60" s="662"/>
      <c r="AW60" s="662"/>
    </row>
    <row r="61" spans="1:64" ht="19.5" customHeight="1">
      <c r="B61" s="567"/>
      <c r="C61" s="625" t="s">
        <v>16</v>
      </c>
      <c r="D61" s="626"/>
      <c r="E61" s="626"/>
      <c r="F61" s="626"/>
      <c r="G61" s="626"/>
      <c r="H61" s="663"/>
      <c r="I61" s="663"/>
      <c r="J61" s="663"/>
      <c r="K61" s="663"/>
      <c r="L61" s="663"/>
      <c r="M61" s="663"/>
      <c r="N61" s="663"/>
      <c r="O61" s="663"/>
      <c r="P61" s="663"/>
      <c r="Q61" s="663"/>
      <c r="R61" s="663"/>
      <c r="S61" s="663"/>
      <c r="T61" s="663"/>
      <c r="U61" s="664"/>
      <c r="V61" s="665"/>
      <c r="W61" s="666"/>
      <c r="X61" s="666"/>
      <c r="Y61" s="667"/>
      <c r="Z61" s="668"/>
      <c r="AA61" s="669"/>
      <c r="AB61" s="669"/>
      <c r="AC61" s="670"/>
      <c r="AD61" s="668"/>
      <c r="AE61" s="669"/>
      <c r="AF61" s="669"/>
      <c r="AG61" s="670"/>
      <c r="AH61" s="668"/>
      <c r="AI61" s="669"/>
      <c r="AJ61" s="669"/>
      <c r="AK61" s="670"/>
      <c r="AL61" s="671"/>
      <c r="AM61" s="672"/>
      <c r="AN61" s="672"/>
      <c r="AO61" s="672"/>
      <c r="AP61" s="672"/>
      <c r="AQ61" s="673"/>
      <c r="AU61" s="606">
        <f>SUM(Z62:AK62)</f>
        <v>0</v>
      </c>
      <c r="AV61" s="608" t="str">
        <f>IF(AU61=V62,"〇","×")</f>
        <v>〇</v>
      </c>
      <c r="AW61" s="608"/>
      <c r="AX61" s="631" t="s">
        <v>198</v>
      </c>
      <c r="AY61" s="632"/>
      <c r="AZ61" s="632"/>
      <c r="BA61" s="632"/>
      <c r="BB61" s="632"/>
      <c r="BC61" s="632"/>
      <c r="BD61" s="632"/>
      <c r="BE61" s="632"/>
      <c r="BF61" s="632"/>
      <c r="BG61" s="632"/>
      <c r="BH61" s="632"/>
      <c r="BI61" s="632"/>
      <c r="BJ61" s="632"/>
      <c r="BK61" s="632"/>
      <c r="BL61" s="632"/>
    </row>
    <row r="62" spans="1:64" ht="19.5" customHeight="1">
      <c r="B62" s="567"/>
      <c r="C62" s="56" t="s">
        <v>199</v>
      </c>
      <c r="D62" s="609"/>
      <c r="E62" s="610"/>
      <c r="F62" s="610"/>
      <c r="G62" s="198" t="s">
        <v>200</v>
      </c>
      <c r="H62" s="198" t="s">
        <v>201</v>
      </c>
      <c r="I62" s="611"/>
      <c r="J62" s="611"/>
      <c r="K62" s="611"/>
      <c r="L62" s="612" t="s">
        <v>189</v>
      </c>
      <c r="M62" s="612"/>
      <c r="N62" s="198" t="s">
        <v>201</v>
      </c>
      <c r="O62" s="609"/>
      <c r="P62" s="609"/>
      <c r="Q62" s="198" t="s">
        <v>189</v>
      </c>
      <c r="R62" s="198" t="s">
        <v>201</v>
      </c>
      <c r="S62" s="609"/>
      <c r="T62" s="609"/>
      <c r="U62" s="14" t="s">
        <v>189</v>
      </c>
      <c r="V62" s="581">
        <f>IF(D62="",0,D62)*IF(I62="",1,I62)*IF(O62="",1,O62)*IF(S62="",1,S62)</f>
        <v>0</v>
      </c>
      <c r="W62" s="582"/>
      <c r="X62" s="582"/>
      <c r="Y62" s="583"/>
      <c r="Z62" s="613"/>
      <c r="AA62" s="614"/>
      <c r="AB62" s="614"/>
      <c r="AC62" s="615"/>
      <c r="AD62" s="613"/>
      <c r="AE62" s="614"/>
      <c r="AF62" s="614"/>
      <c r="AG62" s="615"/>
      <c r="AH62" s="613"/>
      <c r="AI62" s="614"/>
      <c r="AJ62" s="614"/>
      <c r="AK62" s="615"/>
      <c r="AL62" s="551"/>
      <c r="AM62" s="552"/>
      <c r="AN62" s="552"/>
      <c r="AO62" s="552"/>
      <c r="AP62" s="552"/>
      <c r="AQ62" s="553"/>
      <c r="AU62" s="607"/>
      <c r="AV62" s="608"/>
      <c r="AW62" s="608"/>
      <c r="AX62" s="632"/>
      <c r="AY62" s="632"/>
      <c r="AZ62" s="632"/>
      <c r="BA62" s="632"/>
      <c r="BB62" s="632"/>
      <c r="BC62" s="632"/>
      <c r="BD62" s="632"/>
      <c r="BE62" s="632"/>
      <c r="BF62" s="632"/>
      <c r="BG62" s="632"/>
      <c r="BH62" s="632"/>
      <c r="BI62" s="632"/>
      <c r="BJ62" s="632"/>
      <c r="BK62" s="632"/>
      <c r="BL62" s="632"/>
    </row>
    <row r="63" spans="1:64" ht="19.5" customHeight="1">
      <c r="B63" s="567"/>
      <c r="C63" s="625" t="s">
        <v>16</v>
      </c>
      <c r="D63" s="626"/>
      <c r="E63" s="626"/>
      <c r="F63" s="626"/>
      <c r="G63" s="626"/>
      <c r="H63" s="633"/>
      <c r="I63" s="633"/>
      <c r="J63" s="633"/>
      <c r="K63" s="633"/>
      <c r="L63" s="591"/>
      <c r="M63" s="591"/>
      <c r="N63" s="591"/>
      <c r="O63" s="591"/>
      <c r="P63" s="591"/>
      <c r="Q63" s="591"/>
      <c r="R63" s="591"/>
      <c r="S63" s="591"/>
      <c r="T63" s="591"/>
      <c r="U63" s="634"/>
      <c r="V63" s="594"/>
      <c r="W63" s="595"/>
      <c r="X63" s="595"/>
      <c r="Y63" s="596"/>
      <c r="Z63" s="627"/>
      <c r="AA63" s="628"/>
      <c r="AB63" s="628"/>
      <c r="AC63" s="629"/>
      <c r="AD63" s="627"/>
      <c r="AE63" s="628"/>
      <c r="AF63" s="628"/>
      <c r="AG63" s="629"/>
      <c r="AH63" s="627"/>
      <c r="AI63" s="628"/>
      <c r="AJ63" s="628"/>
      <c r="AK63" s="629"/>
      <c r="AL63" s="603"/>
      <c r="AM63" s="604"/>
      <c r="AN63" s="604"/>
      <c r="AO63" s="604"/>
      <c r="AP63" s="604"/>
      <c r="AQ63" s="605"/>
      <c r="AU63" s="606">
        <f>SUM(Z64:AK64)</f>
        <v>0</v>
      </c>
      <c r="AV63" s="608" t="str">
        <f>IF(AU63=V64,"〇","×")</f>
        <v>〇</v>
      </c>
      <c r="AW63" s="608"/>
      <c r="AX63" s="631" t="s">
        <v>202</v>
      </c>
      <c r="AY63" s="632"/>
      <c r="AZ63" s="632"/>
      <c r="BA63" s="632"/>
      <c r="BB63" s="632"/>
      <c r="BC63" s="632"/>
      <c r="BD63" s="632"/>
      <c r="BE63" s="632"/>
      <c r="BF63" s="632"/>
      <c r="BG63" s="632"/>
      <c r="BH63" s="632"/>
      <c r="BI63" s="632"/>
      <c r="BJ63" s="632"/>
      <c r="BK63" s="632"/>
      <c r="BL63" s="632"/>
    </row>
    <row r="64" spans="1:64" ht="19.5" customHeight="1">
      <c r="B64" s="567"/>
      <c r="C64" s="56" t="s">
        <v>199</v>
      </c>
      <c r="D64" s="609"/>
      <c r="E64" s="610"/>
      <c r="F64" s="610"/>
      <c r="G64" s="198" t="s">
        <v>200</v>
      </c>
      <c r="H64" s="198" t="s">
        <v>201</v>
      </c>
      <c r="I64" s="611"/>
      <c r="J64" s="611"/>
      <c r="K64" s="611"/>
      <c r="L64" s="612" t="s">
        <v>189</v>
      </c>
      <c r="M64" s="612"/>
      <c r="N64" s="198" t="s">
        <v>201</v>
      </c>
      <c r="O64" s="609"/>
      <c r="P64" s="609"/>
      <c r="Q64" s="198" t="s">
        <v>189</v>
      </c>
      <c r="R64" s="198" t="s">
        <v>201</v>
      </c>
      <c r="S64" s="609"/>
      <c r="T64" s="609"/>
      <c r="U64" s="14" t="s">
        <v>189</v>
      </c>
      <c r="V64" s="581">
        <f>IF(D64="",0,D64)*IF(I64="",1,I64)*IF(O64="",1,O64)*IF(S64="",1,S64)</f>
        <v>0</v>
      </c>
      <c r="W64" s="582"/>
      <c r="X64" s="582"/>
      <c r="Y64" s="583"/>
      <c r="Z64" s="613"/>
      <c r="AA64" s="614"/>
      <c r="AB64" s="614"/>
      <c r="AC64" s="615"/>
      <c r="AD64" s="613"/>
      <c r="AE64" s="614"/>
      <c r="AF64" s="614"/>
      <c r="AG64" s="615"/>
      <c r="AH64" s="613"/>
      <c r="AI64" s="614"/>
      <c r="AJ64" s="614"/>
      <c r="AK64" s="615"/>
      <c r="AL64" s="551"/>
      <c r="AM64" s="552"/>
      <c r="AN64" s="552"/>
      <c r="AO64" s="552"/>
      <c r="AP64" s="552"/>
      <c r="AQ64" s="553"/>
      <c r="AU64" s="607"/>
      <c r="AV64" s="608"/>
      <c r="AW64" s="608"/>
      <c r="AX64" s="632"/>
      <c r="AY64" s="632"/>
      <c r="AZ64" s="632"/>
      <c r="BA64" s="632"/>
      <c r="BB64" s="632"/>
      <c r="BC64" s="632"/>
      <c r="BD64" s="632"/>
      <c r="BE64" s="632"/>
      <c r="BF64" s="632"/>
      <c r="BG64" s="632"/>
      <c r="BH64" s="632"/>
      <c r="BI64" s="632"/>
      <c r="BJ64" s="632"/>
      <c r="BK64" s="632"/>
      <c r="BL64" s="632"/>
    </row>
    <row r="65" spans="2:49" ht="19.5" customHeight="1">
      <c r="B65" s="567"/>
      <c r="C65" s="625" t="s">
        <v>16</v>
      </c>
      <c r="D65" s="626"/>
      <c r="E65" s="626"/>
      <c r="F65" s="626"/>
      <c r="G65" s="626"/>
      <c r="H65" s="591"/>
      <c r="I65" s="592"/>
      <c r="J65" s="592"/>
      <c r="K65" s="592"/>
      <c r="L65" s="592"/>
      <c r="M65" s="592"/>
      <c r="N65" s="592"/>
      <c r="O65" s="592"/>
      <c r="P65" s="592"/>
      <c r="Q65" s="592"/>
      <c r="R65" s="592"/>
      <c r="S65" s="592"/>
      <c r="T65" s="592"/>
      <c r="U65" s="593"/>
      <c r="V65" s="594"/>
      <c r="W65" s="595"/>
      <c r="X65" s="595"/>
      <c r="Y65" s="596"/>
      <c r="Z65" s="627"/>
      <c r="AA65" s="628"/>
      <c r="AB65" s="628"/>
      <c r="AC65" s="629"/>
      <c r="AD65" s="627"/>
      <c r="AE65" s="628"/>
      <c r="AF65" s="628"/>
      <c r="AG65" s="629"/>
      <c r="AH65" s="627"/>
      <c r="AI65" s="628"/>
      <c r="AJ65" s="628"/>
      <c r="AK65" s="629"/>
      <c r="AL65" s="603"/>
      <c r="AM65" s="604"/>
      <c r="AN65" s="604"/>
      <c r="AO65" s="604"/>
      <c r="AP65" s="604"/>
      <c r="AQ65" s="605"/>
      <c r="AU65" s="606">
        <f>SUM(Z66:AK66)</f>
        <v>0</v>
      </c>
      <c r="AV65" s="608" t="str">
        <f>IF(AU65=V66,"〇","×")</f>
        <v>〇</v>
      </c>
      <c r="AW65" s="608"/>
    </row>
    <row r="66" spans="2:49" ht="19.5" customHeight="1">
      <c r="B66" s="567"/>
      <c r="C66" s="56" t="s">
        <v>199</v>
      </c>
      <c r="D66" s="609"/>
      <c r="E66" s="610"/>
      <c r="F66" s="610"/>
      <c r="G66" s="198" t="s">
        <v>200</v>
      </c>
      <c r="H66" s="198" t="s">
        <v>201</v>
      </c>
      <c r="I66" s="611"/>
      <c r="J66" s="611"/>
      <c r="K66" s="611"/>
      <c r="L66" s="612" t="s">
        <v>189</v>
      </c>
      <c r="M66" s="612"/>
      <c r="N66" s="198" t="s">
        <v>201</v>
      </c>
      <c r="O66" s="609"/>
      <c r="P66" s="609"/>
      <c r="Q66" s="198" t="s">
        <v>189</v>
      </c>
      <c r="R66" s="198" t="s">
        <v>201</v>
      </c>
      <c r="S66" s="609"/>
      <c r="T66" s="609"/>
      <c r="U66" s="14" t="s">
        <v>189</v>
      </c>
      <c r="V66" s="581">
        <f>IF(D66="",0,D66)*IF(I66="",1,I66)*IF(O66="",1,O66)*IF(S66="",1,S66)</f>
        <v>0</v>
      </c>
      <c r="W66" s="582"/>
      <c r="X66" s="582"/>
      <c r="Y66" s="583"/>
      <c r="Z66" s="613"/>
      <c r="AA66" s="614"/>
      <c r="AB66" s="614"/>
      <c r="AC66" s="615"/>
      <c r="AD66" s="613"/>
      <c r="AE66" s="614"/>
      <c r="AF66" s="614"/>
      <c r="AG66" s="615"/>
      <c r="AH66" s="613"/>
      <c r="AI66" s="614"/>
      <c r="AJ66" s="614"/>
      <c r="AK66" s="615"/>
      <c r="AL66" s="551"/>
      <c r="AM66" s="552"/>
      <c r="AN66" s="552"/>
      <c r="AO66" s="552"/>
      <c r="AP66" s="552"/>
      <c r="AQ66" s="553"/>
      <c r="AU66" s="607"/>
      <c r="AV66" s="608"/>
      <c r="AW66" s="608"/>
    </row>
    <row r="67" spans="2:49" ht="19.5" customHeight="1">
      <c r="B67" s="567"/>
      <c r="C67" s="630" t="s">
        <v>16</v>
      </c>
      <c r="D67" s="592"/>
      <c r="E67" s="592"/>
      <c r="F67" s="592"/>
      <c r="G67" s="592"/>
      <c r="H67" s="591"/>
      <c r="I67" s="592"/>
      <c r="J67" s="592"/>
      <c r="K67" s="592"/>
      <c r="L67" s="592"/>
      <c r="M67" s="592"/>
      <c r="N67" s="592"/>
      <c r="O67" s="592"/>
      <c r="P67" s="592"/>
      <c r="Q67" s="592"/>
      <c r="R67" s="592"/>
      <c r="S67" s="592"/>
      <c r="T67" s="592"/>
      <c r="U67" s="593"/>
      <c r="V67" s="594"/>
      <c r="W67" s="595"/>
      <c r="X67" s="595"/>
      <c r="Y67" s="596"/>
      <c r="Z67" s="627"/>
      <c r="AA67" s="628"/>
      <c r="AB67" s="628"/>
      <c r="AC67" s="629"/>
      <c r="AD67" s="627"/>
      <c r="AE67" s="628"/>
      <c r="AF67" s="628"/>
      <c r="AG67" s="629"/>
      <c r="AH67" s="627"/>
      <c r="AI67" s="628"/>
      <c r="AJ67" s="628"/>
      <c r="AK67" s="629"/>
      <c r="AL67" s="603"/>
      <c r="AM67" s="604"/>
      <c r="AN67" s="604"/>
      <c r="AO67" s="604"/>
      <c r="AP67" s="604"/>
      <c r="AQ67" s="605"/>
      <c r="AU67" s="606">
        <f>SUM(Z68:AK68)</f>
        <v>0</v>
      </c>
      <c r="AV67" s="608" t="str">
        <f>IF(AU67=V68,"〇","×")</f>
        <v>〇</v>
      </c>
      <c r="AW67" s="608"/>
    </row>
    <row r="68" spans="2:49" ht="19.5" customHeight="1">
      <c r="B68" s="567"/>
      <c r="C68" s="56" t="s">
        <v>199</v>
      </c>
      <c r="D68" s="609"/>
      <c r="E68" s="610"/>
      <c r="F68" s="610"/>
      <c r="G68" s="198" t="s">
        <v>200</v>
      </c>
      <c r="H68" s="198" t="s">
        <v>201</v>
      </c>
      <c r="I68" s="611"/>
      <c r="J68" s="611"/>
      <c r="K68" s="611"/>
      <c r="L68" s="612" t="s">
        <v>189</v>
      </c>
      <c r="M68" s="612"/>
      <c r="N68" s="198" t="s">
        <v>201</v>
      </c>
      <c r="O68" s="609"/>
      <c r="P68" s="609"/>
      <c r="Q68" s="198" t="s">
        <v>189</v>
      </c>
      <c r="R68" s="198" t="s">
        <v>201</v>
      </c>
      <c r="S68" s="609"/>
      <c r="T68" s="609"/>
      <c r="U68" s="14" t="s">
        <v>189</v>
      </c>
      <c r="V68" s="581">
        <f>IF(D68="",0,D68)*IF(I68="",1,I68)*IF(O68="",1,O68)*IF(S68="",1,S68)</f>
        <v>0</v>
      </c>
      <c r="W68" s="582"/>
      <c r="X68" s="582"/>
      <c r="Y68" s="583"/>
      <c r="Z68" s="613"/>
      <c r="AA68" s="614"/>
      <c r="AB68" s="614"/>
      <c r="AC68" s="615"/>
      <c r="AD68" s="613"/>
      <c r="AE68" s="614"/>
      <c r="AF68" s="614"/>
      <c r="AG68" s="615"/>
      <c r="AH68" s="613"/>
      <c r="AI68" s="614"/>
      <c r="AJ68" s="614"/>
      <c r="AK68" s="615"/>
      <c r="AL68" s="551"/>
      <c r="AM68" s="552"/>
      <c r="AN68" s="552"/>
      <c r="AO68" s="552"/>
      <c r="AP68" s="552"/>
      <c r="AQ68" s="553"/>
      <c r="AU68" s="607"/>
      <c r="AV68" s="608"/>
      <c r="AW68" s="608"/>
    </row>
    <row r="69" spans="2:49" ht="19.5" customHeight="1">
      <c r="B69" s="567"/>
      <c r="C69" s="625" t="s">
        <v>16</v>
      </c>
      <c r="D69" s="626"/>
      <c r="E69" s="626"/>
      <c r="F69" s="626"/>
      <c r="G69" s="626"/>
      <c r="H69" s="591"/>
      <c r="I69" s="592"/>
      <c r="J69" s="592"/>
      <c r="K69" s="592"/>
      <c r="L69" s="592"/>
      <c r="M69" s="592"/>
      <c r="N69" s="592"/>
      <c r="O69" s="592"/>
      <c r="P69" s="592"/>
      <c r="Q69" s="592"/>
      <c r="R69" s="592"/>
      <c r="S69" s="592"/>
      <c r="T69" s="592"/>
      <c r="U69" s="593"/>
      <c r="V69" s="594"/>
      <c r="W69" s="595"/>
      <c r="X69" s="595"/>
      <c r="Y69" s="596"/>
      <c r="Z69" s="627"/>
      <c r="AA69" s="628"/>
      <c r="AB69" s="628"/>
      <c r="AC69" s="629"/>
      <c r="AD69" s="627"/>
      <c r="AE69" s="628"/>
      <c r="AF69" s="628"/>
      <c r="AG69" s="629"/>
      <c r="AH69" s="627"/>
      <c r="AI69" s="628"/>
      <c r="AJ69" s="628"/>
      <c r="AK69" s="629"/>
      <c r="AL69" s="603"/>
      <c r="AM69" s="604"/>
      <c r="AN69" s="604"/>
      <c r="AO69" s="604"/>
      <c r="AP69" s="604"/>
      <c r="AQ69" s="605"/>
      <c r="AU69" s="606">
        <f>SUM(Z70:AK70)</f>
        <v>0</v>
      </c>
      <c r="AV69" s="608" t="str">
        <f>IF(AU69=V70,"〇","×")</f>
        <v>〇</v>
      </c>
      <c r="AW69" s="608"/>
    </row>
    <row r="70" spans="2:49" ht="19.5" customHeight="1">
      <c r="B70" s="567"/>
      <c r="C70" s="56" t="s">
        <v>199</v>
      </c>
      <c r="D70" s="609"/>
      <c r="E70" s="610"/>
      <c r="F70" s="610"/>
      <c r="G70" s="198" t="s">
        <v>200</v>
      </c>
      <c r="H70" s="198" t="s">
        <v>201</v>
      </c>
      <c r="I70" s="611"/>
      <c r="J70" s="611"/>
      <c r="K70" s="611"/>
      <c r="L70" s="612" t="s">
        <v>189</v>
      </c>
      <c r="M70" s="612"/>
      <c r="N70" s="198" t="s">
        <v>201</v>
      </c>
      <c r="O70" s="609"/>
      <c r="P70" s="609"/>
      <c r="Q70" s="198" t="s">
        <v>189</v>
      </c>
      <c r="R70" s="198" t="s">
        <v>201</v>
      </c>
      <c r="S70" s="609"/>
      <c r="T70" s="609"/>
      <c r="U70" s="14" t="s">
        <v>189</v>
      </c>
      <c r="V70" s="581">
        <f>IF(D70="",0,D70)*IF(I70="",1,I70)*IF(O70="",1,O70)*IF(S70="",1,S70)</f>
        <v>0</v>
      </c>
      <c r="W70" s="582"/>
      <c r="X70" s="582"/>
      <c r="Y70" s="583"/>
      <c r="Z70" s="613"/>
      <c r="AA70" s="614"/>
      <c r="AB70" s="614"/>
      <c r="AC70" s="615"/>
      <c r="AD70" s="613"/>
      <c r="AE70" s="614"/>
      <c r="AF70" s="614"/>
      <c r="AG70" s="615"/>
      <c r="AH70" s="613"/>
      <c r="AI70" s="614"/>
      <c r="AJ70" s="614"/>
      <c r="AK70" s="615"/>
      <c r="AL70" s="551"/>
      <c r="AM70" s="552"/>
      <c r="AN70" s="552"/>
      <c r="AO70" s="552"/>
      <c r="AP70" s="552"/>
      <c r="AQ70" s="553"/>
      <c r="AU70" s="607"/>
      <c r="AV70" s="608"/>
      <c r="AW70" s="608"/>
    </row>
    <row r="71" spans="2:49" ht="19.5" customHeight="1">
      <c r="B71" s="567"/>
      <c r="C71" s="630" t="s">
        <v>16</v>
      </c>
      <c r="D71" s="592"/>
      <c r="E71" s="592"/>
      <c r="F71" s="592"/>
      <c r="G71" s="592"/>
      <c r="H71" s="591"/>
      <c r="I71" s="592"/>
      <c r="J71" s="592"/>
      <c r="K71" s="592"/>
      <c r="L71" s="592"/>
      <c r="M71" s="592"/>
      <c r="N71" s="592"/>
      <c r="O71" s="592"/>
      <c r="P71" s="592"/>
      <c r="Q71" s="592"/>
      <c r="R71" s="592"/>
      <c r="S71" s="592"/>
      <c r="T71" s="592"/>
      <c r="U71" s="593"/>
      <c r="V71" s="594"/>
      <c r="W71" s="595"/>
      <c r="X71" s="595"/>
      <c r="Y71" s="596"/>
      <c r="Z71" s="627"/>
      <c r="AA71" s="628"/>
      <c r="AB71" s="628"/>
      <c r="AC71" s="629"/>
      <c r="AD71" s="627"/>
      <c r="AE71" s="628"/>
      <c r="AF71" s="628"/>
      <c r="AG71" s="629"/>
      <c r="AH71" s="627"/>
      <c r="AI71" s="628"/>
      <c r="AJ71" s="628"/>
      <c r="AK71" s="629"/>
      <c r="AL71" s="603"/>
      <c r="AM71" s="604"/>
      <c r="AN71" s="604"/>
      <c r="AO71" s="604"/>
      <c r="AP71" s="604"/>
      <c r="AQ71" s="605"/>
      <c r="AU71" s="606">
        <f>SUM(Z72:AK72)</f>
        <v>0</v>
      </c>
      <c r="AV71" s="608" t="str">
        <f>IF(AU71=V72,"〇","×")</f>
        <v>〇</v>
      </c>
      <c r="AW71" s="608"/>
    </row>
    <row r="72" spans="2:49" ht="19.5" customHeight="1">
      <c r="B72" s="567"/>
      <c r="C72" s="56" t="s">
        <v>199</v>
      </c>
      <c r="D72" s="609"/>
      <c r="E72" s="610"/>
      <c r="F72" s="610"/>
      <c r="G72" s="198" t="s">
        <v>200</v>
      </c>
      <c r="H72" s="198" t="s">
        <v>201</v>
      </c>
      <c r="I72" s="611"/>
      <c r="J72" s="611"/>
      <c r="K72" s="611"/>
      <c r="L72" s="612" t="s">
        <v>189</v>
      </c>
      <c r="M72" s="612"/>
      <c r="N72" s="198" t="s">
        <v>201</v>
      </c>
      <c r="O72" s="609"/>
      <c r="P72" s="609"/>
      <c r="Q72" s="198" t="s">
        <v>189</v>
      </c>
      <c r="R72" s="198" t="s">
        <v>201</v>
      </c>
      <c r="S72" s="609"/>
      <c r="T72" s="609"/>
      <c r="U72" s="14" t="s">
        <v>189</v>
      </c>
      <c r="V72" s="581">
        <f>IF(D72="",0,D72)*IF(I72="",1,I72)*IF(O72="",1,O72)*IF(S72="",1,S72)</f>
        <v>0</v>
      </c>
      <c r="W72" s="582"/>
      <c r="X72" s="582"/>
      <c r="Y72" s="583"/>
      <c r="Z72" s="613"/>
      <c r="AA72" s="614"/>
      <c r="AB72" s="614"/>
      <c r="AC72" s="615"/>
      <c r="AD72" s="613"/>
      <c r="AE72" s="614"/>
      <c r="AF72" s="614"/>
      <c r="AG72" s="615"/>
      <c r="AH72" s="613"/>
      <c r="AI72" s="614"/>
      <c r="AJ72" s="614"/>
      <c r="AK72" s="615"/>
      <c r="AL72" s="551"/>
      <c r="AM72" s="552"/>
      <c r="AN72" s="552"/>
      <c r="AO72" s="552"/>
      <c r="AP72" s="552"/>
      <c r="AQ72" s="553"/>
      <c r="AU72" s="607"/>
      <c r="AV72" s="608"/>
      <c r="AW72" s="608"/>
    </row>
    <row r="73" spans="2:49" ht="19.5" customHeight="1">
      <c r="B73" s="567"/>
      <c r="C73" s="625" t="s">
        <v>16</v>
      </c>
      <c r="D73" s="626"/>
      <c r="E73" s="626"/>
      <c r="F73" s="626"/>
      <c r="G73" s="626"/>
      <c r="H73" s="591"/>
      <c r="I73" s="592"/>
      <c r="J73" s="592"/>
      <c r="K73" s="592"/>
      <c r="L73" s="592"/>
      <c r="M73" s="592"/>
      <c r="N73" s="592"/>
      <c r="O73" s="592"/>
      <c r="P73" s="592"/>
      <c r="Q73" s="592"/>
      <c r="R73" s="592"/>
      <c r="S73" s="592"/>
      <c r="T73" s="592"/>
      <c r="U73" s="593"/>
      <c r="V73" s="594"/>
      <c r="W73" s="595"/>
      <c r="X73" s="595"/>
      <c r="Y73" s="596"/>
      <c r="Z73" s="597"/>
      <c r="AA73" s="598"/>
      <c r="AB73" s="598"/>
      <c r="AC73" s="599"/>
      <c r="AD73" s="597"/>
      <c r="AE73" s="598"/>
      <c r="AF73" s="598"/>
      <c r="AG73" s="599"/>
      <c r="AH73" s="597"/>
      <c r="AI73" s="598"/>
      <c r="AJ73" s="598"/>
      <c r="AK73" s="599"/>
      <c r="AL73" s="600"/>
      <c r="AM73" s="601"/>
      <c r="AN73" s="601"/>
      <c r="AO73" s="601"/>
      <c r="AP73" s="601"/>
      <c r="AQ73" s="602"/>
      <c r="AU73" s="606">
        <f>SUM(Z74:AK74)</f>
        <v>0</v>
      </c>
      <c r="AV73" s="608" t="str">
        <f>IF(AU73=V74,"〇","×")</f>
        <v>〇</v>
      </c>
      <c r="AW73" s="608"/>
    </row>
    <row r="74" spans="2:49" ht="19.5" customHeight="1" thickBot="1">
      <c r="B74" s="567"/>
      <c r="C74" s="56" t="s">
        <v>199</v>
      </c>
      <c r="D74" s="609"/>
      <c r="E74" s="610"/>
      <c r="F74" s="610"/>
      <c r="G74" s="198" t="s">
        <v>200</v>
      </c>
      <c r="H74" s="198" t="s">
        <v>201</v>
      </c>
      <c r="I74" s="611"/>
      <c r="J74" s="611"/>
      <c r="K74" s="611"/>
      <c r="L74" s="612" t="s">
        <v>189</v>
      </c>
      <c r="M74" s="612"/>
      <c r="N74" s="198" t="s">
        <v>201</v>
      </c>
      <c r="O74" s="609"/>
      <c r="P74" s="609"/>
      <c r="Q74" s="198" t="s">
        <v>189</v>
      </c>
      <c r="R74" s="198" t="s">
        <v>201</v>
      </c>
      <c r="S74" s="609"/>
      <c r="T74" s="609"/>
      <c r="U74" s="14" t="s">
        <v>189</v>
      </c>
      <c r="V74" s="616">
        <f>IF(D74="",0,D74)*IF(I74="",1,I74)*IF(O74="",1,O74)*IF(S74="",1,S74)</f>
        <v>0</v>
      </c>
      <c r="W74" s="617"/>
      <c r="X74" s="617"/>
      <c r="Y74" s="618"/>
      <c r="Z74" s="619"/>
      <c r="AA74" s="620"/>
      <c r="AB74" s="620"/>
      <c r="AC74" s="621"/>
      <c r="AD74" s="619"/>
      <c r="AE74" s="620"/>
      <c r="AF74" s="620"/>
      <c r="AG74" s="621"/>
      <c r="AH74" s="619"/>
      <c r="AI74" s="620"/>
      <c r="AJ74" s="620"/>
      <c r="AK74" s="621"/>
      <c r="AL74" s="622"/>
      <c r="AM74" s="623"/>
      <c r="AN74" s="623"/>
      <c r="AO74" s="623"/>
      <c r="AP74" s="623"/>
      <c r="AQ74" s="624"/>
      <c r="AU74" s="607"/>
      <c r="AV74" s="608"/>
      <c r="AW74" s="608"/>
    </row>
    <row r="75" spans="2:49" ht="36.75" customHeight="1" thickTop="1" thickBot="1">
      <c r="B75" s="568"/>
      <c r="C75" s="584" t="s">
        <v>168</v>
      </c>
      <c r="D75" s="585"/>
      <c r="E75" s="585"/>
      <c r="F75" s="585"/>
      <c r="G75" s="585"/>
      <c r="H75" s="585"/>
      <c r="I75" s="585"/>
      <c r="J75" s="585"/>
      <c r="K75" s="585"/>
      <c r="L75" s="585"/>
      <c r="M75" s="585"/>
      <c r="N75" s="585"/>
      <c r="O75" s="585"/>
      <c r="P75" s="585"/>
      <c r="Q75" s="585"/>
      <c r="R75" s="585"/>
      <c r="S75" s="585"/>
      <c r="T75" s="585"/>
      <c r="U75" s="586"/>
      <c r="V75" s="587">
        <f>SUM(V61:Y74)</f>
        <v>0</v>
      </c>
      <c r="W75" s="588"/>
      <c r="X75" s="588"/>
      <c r="Y75" s="589"/>
      <c r="Z75" s="587">
        <f>SUM(Z61:AC74)</f>
        <v>0</v>
      </c>
      <c r="AA75" s="588"/>
      <c r="AB75" s="588"/>
      <c r="AC75" s="589"/>
      <c r="AD75" s="587">
        <f>SUM(AD61:AG74)</f>
        <v>0</v>
      </c>
      <c r="AE75" s="588"/>
      <c r="AF75" s="588"/>
      <c r="AG75" s="589"/>
      <c r="AH75" s="587">
        <f>SUM(AH61:AK74)</f>
        <v>0</v>
      </c>
      <c r="AI75" s="588"/>
      <c r="AJ75" s="588"/>
      <c r="AK75" s="589"/>
      <c r="AL75" s="587"/>
      <c r="AM75" s="588"/>
      <c r="AN75" s="588"/>
      <c r="AO75" s="588"/>
      <c r="AP75" s="588"/>
      <c r="AQ75" s="590"/>
      <c r="AU75" s="82"/>
    </row>
    <row r="76" spans="2:49" ht="12.75" customHeight="1">
      <c r="B76" s="63"/>
      <c r="C76" s="64"/>
      <c r="D76" s="59"/>
      <c r="E76" s="59"/>
      <c r="F76" s="59"/>
      <c r="G76" s="59"/>
      <c r="H76" s="59"/>
      <c r="I76" s="59"/>
      <c r="J76" s="59"/>
      <c r="K76" s="59"/>
      <c r="L76" s="59"/>
      <c r="M76" s="59"/>
      <c r="N76" s="59"/>
      <c r="O76" s="59"/>
      <c r="P76" s="59"/>
      <c r="Q76" s="59"/>
      <c r="R76" s="59"/>
      <c r="S76" s="59"/>
      <c r="T76" s="59"/>
      <c r="U76" s="59"/>
      <c r="V76" s="60"/>
      <c r="W76" s="60"/>
      <c r="X76" s="60"/>
      <c r="Y76" s="60"/>
      <c r="Z76" s="60"/>
      <c r="AA76" s="60"/>
      <c r="AB76" s="60"/>
      <c r="AC76" s="60"/>
      <c r="AD76" s="60"/>
      <c r="AE76" s="60"/>
      <c r="AF76" s="60"/>
      <c r="AG76" s="60"/>
      <c r="AH76" s="60"/>
      <c r="AI76" s="60"/>
      <c r="AJ76" s="60"/>
      <c r="AK76" s="60"/>
      <c r="AL76" s="60"/>
      <c r="AM76" s="60"/>
      <c r="AN76" s="60"/>
      <c r="AO76" s="60"/>
      <c r="AP76" s="60"/>
      <c r="AQ76" s="60"/>
      <c r="AU76" s="82"/>
    </row>
    <row r="77" spans="2:49" ht="11.25" customHeight="1" thickBot="1">
      <c r="B77" s="61"/>
      <c r="C77" s="62"/>
      <c r="D77" s="59"/>
      <c r="E77" s="59"/>
      <c r="F77" s="59"/>
      <c r="G77" s="59"/>
      <c r="H77" s="59"/>
      <c r="I77" s="59"/>
      <c r="J77" s="59"/>
      <c r="K77" s="59"/>
      <c r="L77" s="59"/>
      <c r="M77" s="59"/>
      <c r="N77" s="59"/>
      <c r="O77" s="59"/>
      <c r="P77" s="59"/>
      <c r="Q77" s="59"/>
      <c r="R77" s="59"/>
      <c r="S77" s="59"/>
      <c r="T77" s="59"/>
      <c r="U77" s="59"/>
      <c r="V77" s="60"/>
      <c r="W77" s="60"/>
      <c r="X77" s="60"/>
      <c r="Y77" s="60"/>
      <c r="Z77" s="60"/>
      <c r="AA77" s="60"/>
      <c r="AB77" s="60"/>
      <c r="AC77" s="60"/>
      <c r="AD77" s="60"/>
      <c r="AE77" s="60"/>
      <c r="AF77" s="60"/>
      <c r="AG77" s="60"/>
      <c r="AH77" s="60"/>
      <c r="AI77" s="60"/>
      <c r="AJ77" s="60"/>
      <c r="AK77" s="60"/>
      <c r="AL77" s="60"/>
      <c r="AM77" s="60"/>
      <c r="AN77" s="60"/>
      <c r="AO77" s="60"/>
      <c r="AP77" s="60"/>
      <c r="AQ77" s="60"/>
      <c r="AU77" s="82"/>
    </row>
    <row r="78" spans="2:49" ht="13.5" customHeight="1">
      <c r="B78" s="690" t="s">
        <v>170</v>
      </c>
      <c r="C78" s="691"/>
      <c r="D78" s="691"/>
      <c r="E78" s="691"/>
      <c r="F78" s="692"/>
      <c r="G78" s="696" t="s">
        <v>203</v>
      </c>
      <c r="H78" s="692"/>
      <c r="I78" s="692"/>
      <c r="J78" s="692"/>
      <c r="K78" s="697"/>
      <c r="Q78" s="1"/>
      <c r="R78" s="1"/>
      <c r="S78" s="1"/>
      <c r="T78" s="1"/>
    </row>
    <row r="79" spans="2:49" ht="13.5" customHeight="1">
      <c r="B79" s="693"/>
      <c r="C79" s="694"/>
      <c r="D79" s="694"/>
      <c r="E79" s="694"/>
      <c r="F79" s="695"/>
      <c r="G79" s="695"/>
      <c r="H79" s="695"/>
      <c r="I79" s="695"/>
      <c r="J79" s="695"/>
      <c r="K79" s="698"/>
      <c r="Q79" s="1"/>
      <c r="R79" s="1"/>
      <c r="S79" s="1"/>
      <c r="T79" s="1"/>
    </row>
    <row r="80" spans="2:49" ht="13.5" customHeight="1" thickBot="1">
      <c r="B80" s="693"/>
      <c r="C80" s="694"/>
      <c r="D80" s="694"/>
      <c r="E80" s="694"/>
      <c r="F80" s="695"/>
      <c r="G80" s="695"/>
      <c r="H80" s="695"/>
      <c r="I80" s="695"/>
      <c r="J80" s="695"/>
      <c r="K80" s="698"/>
      <c r="Q80" s="1"/>
      <c r="R80" s="1"/>
      <c r="S80" s="1"/>
      <c r="T80" s="1"/>
    </row>
    <row r="81" spans="1:49" ht="13.5" customHeight="1">
      <c r="B81" s="891" t="s">
        <v>204</v>
      </c>
      <c r="C81" s="892"/>
      <c r="D81" s="892"/>
      <c r="E81" s="892"/>
      <c r="F81" s="893"/>
      <c r="G81" s="705" t="s">
        <v>173</v>
      </c>
      <c r="H81" s="706"/>
      <c r="I81" s="706"/>
      <c r="J81" s="706"/>
      <c r="K81" s="706"/>
      <c r="L81" s="706"/>
      <c r="M81" s="706"/>
      <c r="N81" s="706"/>
      <c r="O81" s="706"/>
      <c r="P81" s="707"/>
      <c r="Q81" s="708" t="s">
        <v>174</v>
      </c>
      <c r="R81" s="709"/>
      <c r="S81" s="710"/>
      <c r="T81" s="711"/>
      <c r="U81" s="706"/>
      <c r="V81" s="706"/>
      <c r="W81" s="707"/>
      <c r="X81" s="886" t="s">
        <v>205</v>
      </c>
      <c r="Y81" s="837"/>
      <c r="Z81" s="837"/>
      <c r="AA81" s="897"/>
      <c r="AB81" s="743"/>
      <c r="AC81" s="744"/>
      <c r="AD81" s="985" t="s">
        <v>189</v>
      </c>
      <c r="AE81" s="715" t="s">
        <v>176</v>
      </c>
      <c r="AF81" s="716"/>
      <c r="AG81" s="716"/>
      <c r="AH81" s="717"/>
      <c r="AI81" s="743"/>
      <c r="AJ81" s="744"/>
      <c r="AK81" s="744"/>
      <c r="AL81" s="744"/>
      <c r="AM81" s="744"/>
      <c r="AN81" s="744"/>
      <c r="AO81" s="744"/>
      <c r="AP81" s="744"/>
      <c r="AQ81" s="745"/>
      <c r="AU81" s="199" t="s">
        <v>177</v>
      </c>
    </row>
    <row r="82" spans="1:49" ht="13.5" customHeight="1">
      <c r="A82" s="12"/>
      <c r="B82" s="894"/>
      <c r="C82" s="895"/>
      <c r="D82" s="895"/>
      <c r="E82" s="895"/>
      <c r="F82" s="896"/>
      <c r="G82" s="679"/>
      <c r="H82" s="682"/>
      <c r="I82" s="682"/>
      <c r="J82" s="682"/>
      <c r="K82" s="682"/>
      <c r="L82" s="682"/>
      <c r="M82" s="682"/>
      <c r="N82" s="682"/>
      <c r="O82" s="682"/>
      <c r="P82" s="683"/>
      <c r="Q82" s="687"/>
      <c r="R82" s="688"/>
      <c r="S82" s="689"/>
      <c r="T82" s="700"/>
      <c r="U82" s="682"/>
      <c r="V82" s="682"/>
      <c r="W82" s="683"/>
      <c r="X82" s="880"/>
      <c r="Y82" s="881"/>
      <c r="Z82" s="881"/>
      <c r="AA82" s="882"/>
      <c r="AB82" s="638"/>
      <c r="AC82" s="639"/>
      <c r="AD82" s="902"/>
      <c r="AE82" s="659"/>
      <c r="AF82" s="660"/>
      <c r="AG82" s="660"/>
      <c r="AH82" s="661"/>
      <c r="AI82" s="638"/>
      <c r="AJ82" s="639"/>
      <c r="AK82" s="639"/>
      <c r="AL82" s="639"/>
      <c r="AM82" s="639"/>
      <c r="AN82" s="639"/>
      <c r="AO82" s="639"/>
      <c r="AP82" s="639"/>
      <c r="AQ82" s="640"/>
      <c r="AR82" s="12"/>
      <c r="AU82" s="199" t="s">
        <v>178</v>
      </c>
    </row>
    <row r="83" spans="1:49" ht="13.5" customHeight="1">
      <c r="A83" s="12"/>
      <c r="B83" s="898" t="s">
        <v>204</v>
      </c>
      <c r="C83" s="899"/>
      <c r="D83" s="899"/>
      <c r="E83" s="899"/>
      <c r="F83" s="900"/>
      <c r="G83" s="678" t="s">
        <v>179</v>
      </c>
      <c r="H83" s="680"/>
      <c r="I83" s="680"/>
      <c r="J83" s="680"/>
      <c r="K83" s="680"/>
      <c r="L83" s="680"/>
      <c r="M83" s="680"/>
      <c r="N83" s="680"/>
      <c r="O83" s="680"/>
      <c r="P83" s="681"/>
      <c r="Q83" s="684" t="s">
        <v>174</v>
      </c>
      <c r="R83" s="685"/>
      <c r="S83" s="686"/>
      <c r="T83" s="699"/>
      <c r="U83" s="680"/>
      <c r="V83" s="680"/>
      <c r="W83" s="681"/>
      <c r="X83" s="878" t="s">
        <v>205</v>
      </c>
      <c r="Y83" s="817"/>
      <c r="Z83" s="817"/>
      <c r="AA83" s="879"/>
      <c r="AB83" s="986"/>
      <c r="AC83" s="987"/>
      <c r="AD83" s="988" t="s">
        <v>189</v>
      </c>
      <c r="AE83" s="656" t="s">
        <v>176</v>
      </c>
      <c r="AF83" s="657"/>
      <c r="AG83" s="657"/>
      <c r="AH83" s="658"/>
      <c r="AI83" s="635"/>
      <c r="AJ83" s="636"/>
      <c r="AK83" s="636"/>
      <c r="AL83" s="636"/>
      <c r="AM83" s="636"/>
      <c r="AN83" s="636"/>
      <c r="AO83" s="636"/>
      <c r="AP83" s="636"/>
      <c r="AQ83" s="637"/>
      <c r="AR83" s="12"/>
    </row>
    <row r="84" spans="1:49" ht="13.5" customHeight="1">
      <c r="A84" s="12"/>
      <c r="B84" s="894"/>
      <c r="C84" s="895"/>
      <c r="D84" s="895"/>
      <c r="E84" s="895"/>
      <c r="F84" s="896"/>
      <c r="G84" s="679"/>
      <c r="H84" s="682"/>
      <c r="I84" s="682"/>
      <c r="J84" s="682"/>
      <c r="K84" s="682"/>
      <c r="L84" s="682"/>
      <c r="M84" s="682"/>
      <c r="N84" s="682"/>
      <c r="O84" s="682"/>
      <c r="P84" s="683"/>
      <c r="Q84" s="687"/>
      <c r="R84" s="688"/>
      <c r="S84" s="689"/>
      <c r="T84" s="700"/>
      <c r="U84" s="682"/>
      <c r="V84" s="682"/>
      <c r="W84" s="683"/>
      <c r="X84" s="880"/>
      <c r="Y84" s="881"/>
      <c r="Z84" s="881"/>
      <c r="AA84" s="882"/>
      <c r="AB84" s="638"/>
      <c r="AC84" s="639"/>
      <c r="AD84" s="902"/>
      <c r="AE84" s="659"/>
      <c r="AF84" s="660"/>
      <c r="AG84" s="660"/>
      <c r="AH84" s="661"/>
      <c r="AI84" s="638"/>
      <c r="AJ84" s="639"/>
      <c r="AK84" s="639"/>
      <c r="AL84" s="639"/>
      <c r="AM84" s="639"/>
      <c r="AN84" s="639"/>
      <c r="AO84" s="639"/>
      <c r="AP84" s="639"/>
      <c r="AQ84" s="640"/>
      <c r="AR84" s="12"/>
    </row>
    <row r="85" spans="1:49" ht="13.5" customHeight="1">
      <c r="A85" s="12"/>
      <c r="B85" s="898" t="s">
        <v>204</v>
      </c>
      <c r="C85" s="899"/>
      <c r="D85" s="899"/>
      <c r="E85" s="899"/>
      <c r="F85" s="900"/>
      <c r="G85" s="678" t="s">
        <v>180</v>
      </c>
      <c r="H85" s="680"/>
      <c r="I85" s="680"/>
      <c r="J85" s="680"/>
      <c r="K85" s="680"/>
      <c r="L85" s="680"/>
      <c r="M85" s="680"/>
      <c r="N85" s="680"/>
      <c r="O85" s="680"/>
      <c r="P85" s="681"/>
      <c r="Q85" s="684" t="s">
        <v>174</v>
      </c>
      <c r="R85" s="685"/>
      <c r="S85" s="686"/>
      <c r="T85" s="699"/>
      <c r="U85" s="680"/>
      <c r="V85" s="680"/>
      <c r="W85" s="681"/>
      <c r="X85" s="569" t="s">
        <v>205</v>
      </c>
      <c r="Y85" s="965"/>
      <c r="Z85" s="965"/>
      <c r="AA85" s="966"/>
      <c r="AB85" s="635"/>
      <c r="AC85" s="636"/>
      <c r="AD85" s="901" t="s">
        <v>189</v>
      </c>
      <c r="AE85" s="656" t="s">
        <v>176</v>
      </c>
      <c r="AF85" s="657"/>
      <c r="AG85" s="657"/>
      <c r="AH85" s="658"/>
      <c r="AI85" s="635"/>
      <c r="AJ85" s="636"/>
      <c r="AK85" s="636"/>
      <c r="AL85" s="636"/>
      <c r="AM85" s="636"/>
      <c r="AN85" s="636"/>
      <c r="AO85" s="636"/>
      <c r="AP85" s="636"/>
      <c r="AQ85" s="637"/>
      <c r="AR85" s="12"/>
    </row>
    <row r="86" spans="1:49" ht="13.5" customHeight="1">
      <c r="A86" s="12"/>
      <c r="B86" s="894"/>
      <c r="C86" s="895"/>
      <c r="D86" s="895"/>
      <c r="E86" s="895"/>
      <c r="F86" s="896"/>
      <c r="G86" s="679"/>
      <c r="H86" s="682"/>
      <c r="I86" s="682"/>
      <c r="J86" s="682"/>
      <c r="K86" s="682"/>
      <c r="L86" s="682"/>
      <c r="M86" s="682"/>
      <c r="N86" s="682"/>
      <c r="O86" s="682"/>
      <c r="P86" s="683"/>
      <c r="Q86" s="687"/>
      <c r="R86" s="688"/>
      <c r="S86" s="689"/>
      <c r="T86" s="700"/>
      <c r="U86" s="682"/>
      <c r="V86" s="682"/>
      <c r="W86" s="683"/>
      <c r="X86" s="880"/>
      <c r="Y86" s="881"/>
      <c r="Z86" s="881"/>
      <c r="AA86" s="882"/>
      <c r="AB86" s="638"/>
      <c r="AC86" s="639"/>
      <c r="AD86" s="902"/>
      <c r="AE86" s="659"/>
      <c r="AF86" s="660"/>
      <c r="AG86" s="660"/>
      <c r="AH86" s="661"/>
      <c r="AI86" s="638"/>
      <c r="AJ86" s="639"/>
      <c r="AK86" s="639"/>
      <c r="AL86" s="639"/>
      <c r="AM86" s="639"/>
      <c r="AN86" s="639"/>
      <c r="AO86" s="639"/>
      <c r="AP86" s="639"/>
      <c r="AQ86" s="640"/>
      <c r="AR86" s="12"/>
    </row>
    <row r="87" spans="1:49" s="12" customFormat="1" ht="13.35" customHeight="1">
      <c r="B87" s="718" t="s">
        <v>181</v>
      </c>
      <c r="C87" s="719"/>
      <c r="D87" s="719"/>
      <c r="E87" s="719"/>
      <c r="F87" s="720"/>
      <c r="G87" s="724" t="s">
        <v>29</v>
      </c>
      <c r="H87" s="725"/>
      <c r="I87" s="725"/>
      <c r="J87" s="725"/>
      <c r="K87" s="725"/>
      <c r="L87" s="725"/>
      <c r="M87" s="725"/>
      <c r="N87" s="725"/>
      <c r="O87" s="725"/>
      <c r="P87" s="725"/>
      <c r="Q87" s="725"/>
      <c r="R87" s="725"/>
      <c r="S87" s="725"/>
      <c r="T87" s="725"/>
      <c r="U87" s="725"/>
      <c r="V87" s="725"/>
      <c r="W87" s="725"/>
      <c r="X87" s="725"/>
      <c r="Y87" s="725"/>
      <c r="Z87" s="725"/>
      <c r="AA87" s="725"/>
      <c r="AB87" s="726"/>
      <c r="AC87" s="730" t="s">
        <v>182</v>
      </c>
      <c r="AD87" s="731"/>
      <c r="AE87" s="731"/>
      <c r="AF87" s="731"/>
      <c r="AG87" s="731"/>
      <c r="AH87" s="731"/>
      <c r="AI87" s="731"/>
      <c r="AJ87" s="731"/>
      <c r="AK87" s="731"/>
      <c r="AL87" s="731"/>
      <c r="AM87" s="731"/>
      <c r="AN87" s="731"/>
      <c r="AO87" s="731"/>
      <c r="AP87" s="731"/>
      <c r="AQ87" s="732"/>
      <c r="AU87" s="75" t="s">
        <v>183</v>
      </c>
    </row>
    <row r="88" spans="1:49" s="12" customFormat="1" ht="13.35" customHeight="1">
      <c r="B88" s="721"/>
      <c r="C88" s="722"/>
      <c r="D88" s="722"/>
      <c r="E88" s="722"/>
      <c r="F88" s="723"/>
      <c r="G88" s="727"/>
      <c r="H88" s="728"/>
      <c r="I88" s="728"/>
      <c r="J88" s="728"/>
      <c r="K88" s="728"/>
      <c r="L88" s="728"/>
      <c r="M88" s="728"/>
      <c r="N88" s="728"/>
      <c r="O88" s="728"/>
      <c r="P88" s="728"/>
      <c r="Q88" s="728"/>
      <c r="R88" s="728"/>
      <c r="S88" s="728"/>
      <c r="T88" s="728"/>
      <c r="U88" s="728"/>
      <c r="V88" s="728"/>
      <c r="W88" s="728"/>
      <c r="X88" s="728"/>
      <c r="Y88" s="728"/>
      <c r="Z88" s="728"/>
      <c r="AA88" s="728"/>
      <c r="AB88" s="729"/>
      <c r="AC88" s="733"/>
      <c r="AD88" s="734"/>
      <c r="AE88" s="734"/>
      <c r="AF88" s="734"/>
      <c r="AG88" s="734"/>
      <c r="AH88" s="734"/>
      <c r="AI88" s="734"/>
      <c r="AJ88" s="734"/>
      <c r="AK88" s="734"/>
      <c r="AL88" s="734"/>
      <c r="AM88" s="734"/>
      <c r="AN88" s="734"/>
      <c r="AO88" s="734"/>
      <c r="AP88" s="734"/>
      <c r="AQ88" s="735"/>
      <c r="AU88" s="75"/>
    </row>
    <row r="89" spans="1:49" s="12" customFormat="1" ht="13.35" customHeight="1">
      <c r="B89" s="718" t="s">
        <v>184</v>
      </c>
      <c r="C89" s="719"/>
      <c r="D89" s="719"/>
      <c r="E89" s="719"/>
      <c r="F89" s="720"/>
      <c r="G89" s="736"/>
      <c r="H89" s="737"/>
      <c r="I89" s="737"/>
      <c r="J89" s="737"/>
      <c r="K89" s="737"/>
      <c r="L89" s="737"/>
      <c r="M89" s="737"/>
      <c r="N89" s="737"/>
      <c r="O89" s="737"/>
      <c r="P89" s="737"/>
      <c r="Q89" s="737"/>
      <c r="R89" s="737"/>
      <c r="S89" s="737"/>
      <c r="T89" s="737"/>
      <c r="U89" s="737"/>
      <c r="V89" s="737"/>
      <c r="W89" s="737"/>
      <c r="X89" s="737"/>
      <c r="Y89" s="737"/>
      <c r="Z89" s="737"/>
      <c r="AA89" s="737"/>
      <c r="AB89" s="737"/>
      <c r="AC89" s="737"/>
      <c r="AD89" s="737"/>
      <c r="AE89" s="737"/>
      <c r="AF89" s="737"/>
      <c r="AG89" s="737"/>
      <c r="AH89" s="737"/>
      <c r="AI89" s="737"/>
      <c r="AJ89" s="737"/>
      <c r="AK89" s="737"/>
      <c r="AL89" s="737"/>
      <c r="AM89" s="737"/>
      <c r="AN89" s="737"/>
      <c r="AO89" s="737"/>
      <c r="AP89" s="737"/>
      <c r="AQ89" s="738"/>
      <c r="AU89" s="75"/>
    </row>
    <row r="90" spans="1:49" s="12" customFormat="1" ht="13.35" customHeight="1">
      <c r="B90" s="721"/>
      <c r="C90" s="722"/>
      <c r="D90" s="722"/>
      <c r="E90" s="722"/>
      <c r="F90" s="723"/>
      <c r="G90" s="727"/>
      <c r="H90" s="728"/>
      <c r="I90" s="728"/>
      <c r="J90" s="728"/>
      <c r="K90" s="728"/>
      <c r="L90" s="728"/>
      <c r="M90" s="728"/>
      <c r="N90" s="728"/>
      <c r="O90" s="728"/>
      <c r="P90" s="728"/>
      <c r="Q90" s="728"/>
      <c r="R90" s="728"/>
      <c r="S90" s="728"/>
      <c r="T90" s="728"/>
      <c r="U90" s="728"/>
      <c r="V90" s="728"/>
      <c r="W90" s="728"/>
      <c r="X90" s="728"/>
      <c r="Y90" s="728"/>
      <c r="Z90" s="728"/>
      <c r="AA90" s="728"/>
      <c r="AB90" s="728"/>
      <c r="AC90" s="728"/>
      <c r="AD90" s="728"/>
      <c r="AE90" s="728"/>
      <c r="AF90" s="728"/>
      <c r="AG90" s="728"/>
      <c r="AH90" s="728"/>
      <c r="AI90" s="728"/>
      <c r="AJ90" s="728"/>
      <c r="AK90" s="728"/>
      <c r="AL90" s="728"/>
      <c r="AM90" s="728"/>
      <c r="AN90" s="728"/>
      <c r="AO90" s="728"/>
      <c r="AP90" s="728"/>
      <c r="AQ90" s="739"/>
      <c r="AU90" s="75" t="s">
        <v>185</v>
      </c>
    </row>
    <row r="91" spans="1:49" s="12" customFormat="1" ht="13.35" customHeight="1">
      <c r="B91" s="718" t="s">
        <v>186</v>
      </c>
      <c r="C91" s="719"/>
      <c r="D91" s="719"/>
      <c r="E91" s="719"/>
      <c r="F91" s="720"/>
      <c r="G91" s="560" t="s">
        <v>187</v>
      </c>
      <c r="H91" s="561"/>
      <c r="I91" s="561"/>
      <c r="J91" s="561" t="s">
        <v>41</v>
      </c>
      <c r="K91" s="561"/>
      <c r="L91" s="564">
        <v>7</v>
      </c>
      <c r="M91" s="564"/>
      <c r="N91" s="564" t="s">
        <v>188</v>
      </c>
      <c r="O91" s="564"/>
      <c r="P91" s="564"/>
      <c r="Q91" s="564"/>
      <c r="R91" s="564"/>
      <c r="S91" s="564"/>
      <c r="T91" s="641" t="s">
        <v>189</v>
      </c>
      <c r="U91" s="641"/>
      <c r="V91" s="641"/>
      <c r="W91" s="561" t="s">
        <v>190</v>
      </c>
      <c r="X91" s="561"/>
      <c r="Y91" s="561"/>
      <c r="Z91" s="561" t="s">
        <v>191</v>
      </c>
      <c r="AA91" s="561"/>
      <c r="AB91" s="561"/>
      <c r="AC91" s="561" t="s">
        <v>41</v>
      </c>
      <c r="AD91" s="561"/>
      <c r="AE91" s="564">
        <v>8</v>
      </c>
      <c r="AF91" s="564"/>
      <c r="AG91" s="564" t="s">
        <v>188</v>
      </c>
      <c r="AH91" s="564"/>
      <c r="AI91" s="564"/>
      <c r="AJ91" s="564"/>
      <c r="AK91" s="564"/>
      <c r="AL91" s="564"/>
      <c r="AM91" s="195"/>
      <c r="AN91" s="641" t="str">
        <f>T91</f>
        <v>（単位）</v>
      </c>
      <c r="AO91" s="641"/>
      <c r="AP91" s="641"/>
      <c r="AQ91" s="642"/>
      <c r="AU91" s="75" t="s">
        <v>192</v>
      </c>
    </row>
    <row r="92" spans="1:49" s="12" customFormat="1" ht="13.35" customHeight="1" thickBot="1">
      <c r="B92" s="740"/>
      <c r="C92" s="741"/>
      <c r="D92" s="741"/>
      <c r="E92" s="741"/>
      <c r="F92" s="742"/>
      <c r="G92" s="562"/>
      <c r="H92" s="563"/>
      <c r="I92" s="563"/>
      <c r="J92" s="563"/>
      <c r="K92" s="563"/>
      <c r="L92" s="565"/>
      <c r="M92" s="565"/>
      <c r="N92" s="565"/>
      <c r="O92" s="565"/>
      <c r="P92" s="565"/>
      <c r="Q92" s="565"/>
      <c r="R92" s="565"/>
      <c r="S92" s="565"/>
      <c r="T92" s="643"/>
      <c r="U92" s="643"/>
      <c r="V92" s="643"/>
      <c r="W92" s="563"/>
      <c r="X92" s="563"/>
      <c r="Y92" s="563"/>
      <c r="Z92" s="563"/>
      <c r="AA92" s="563"/>
      <c r="AB92" s="563"/>
      <c r="AC92" s="563"/>
      <c r="AD92" s="563"/>
      <c r="AE92" s="565"/>
      <c r="AF92" s="565"/>
      <c r="AG92" s="565"/>
      <c r="AH92" s="565"/>
      <c r="AI92" s="565"/>
      <c r="AJ92" s="565"/>
      <c r="AK92" s="565"/>
      <c r="AL92" s="565"/>
      <c r="AM92" s="196"/>
      <c r="AN92" s="643"/>
      <c r="AO92" s="643"/>
      <c r="AP92" s="643"/>
      <c r="AQ92" s="644"/>
    </row>
    <row r="93" spans="1:49" ht="13.5" customHeight="1">
      <c r="B93" s="909" t="s">
        <v>193</v>
      </c>
      <c r="C93" s="886" t="s">
        <v>194</v>
      </c>
      <c r="D93" s="837"/>
      <c r="E93" s="837"/>
      <c r="F93" s="837"/>
      <c r="G93" s="837"/>
      <c r="H93" s="837"/>
      <c r="I93" s="837"/>
      <c r="J93" s="837"/>
      <c r="K93" s="837"/>
      <c r="L93" s="837"/>
      <c r="M93" s="837"/>
      <c r="N93" s="837"/>
      <c r="O93" s="837"/>
      <c r="P93" s="837"/>
      <c r="Q93" s="837"/>
      <c r="R93" s="837"/>
      <c r="S93" s="837"/>
      <c r="T93" s="837"/>
      <c r="U93" s="897"/>
      <c r="V93" s="712" t="s">
        <v>115</v>
      </c>
      <c r="W93" s="713"/>
      <c r="X93" s="713"/>
      <c r="Y93" s="714"/>
      <c r="Z93" s="712" t="s">
        <v>72</v>
      </c>
      <c r="AA93" s="713"/>
      <c r="AB93" s="713"/>
      <c r="AC93" s="713"/>
      <c r="AD93" s="713"/>
      <c r="AE93" s="713"/>
      <c r="AF93" s="713"/>
      <c r="AG93" s="714"/>
      <c r="AH93" s="956" t="s">
        <v>195</v>
      </c>
      <c r="AI93" s="957"/>
      <c r="AJ93" s="957"/>
      <c r="AK93" s="958"/>
      <c r="AL93" s="956" t="s">
        <v>196</v>
      </c>
      <c r="AM93" s="957"/>
      <c r="AN93" s="957"/>
      <c r="AO93" s="957"/>
      <c r="AP93" s="957"/>
      <c r="AQ93" s="959"/>
    </row>
    <row r="94" spans="1:49" ht="13.5" customHeight="1">
      <c r="B94" s="567"/>
      <c r="C94" s="569"/>
      <c r="D94" s="965"/>
      <c r="E94" s="965"/>
      <c r="F94" s="965"/>
      <c r="G94" s="965"/>
      <c r="H94" s="965"/>
      <c r="I94" s="965"/>
      <c r="J94" s="965"/>
      <c r="K94" s="965"/>
      <c r="L94" s="965"/>
      <c r="M94" s="965"/>
      <c r="N94" s="965"/>
      <c r="O94" s="965"/>
      <c r="P94" s="965"/>
      <c r="Q94" s="965"/>
      <c r="R94" s="965"/>
      <c r="S94" s="965"/>
      <c r="T94" s="965"/>
      <c r="U94" s="966"/>
      <c r="V94" s="575"/>
      <c r="W94" s="576"/>
      <c r="X94" s="576"/>
      <c r="Y94" s="577"/>
      <c r="Z94" s="578"/>
      <c r="AA94" s="579"/>
      <c r="AB94" s="579"/>
      <c r="AC94" s="579"/>
      <c r="AD94" s="579"/>
      <c r="AE94" s="579"/>
      <c r="AF94" s="579"/>
      <c r="AG94" s="580"/>
      <c r="AH94" s="648"/>
      <c r="AI94" s="649"/>
      <c r="AJ94" s="649"/>
      <c r="AK94" s="650"/>
      <c r="AL94" s="645"/>
      <c r="AM94" s="646"/>
      <c r="AN94" s="646"/>
      <c r="AO94" s="646"/>
      <c r="AP94" s="646"/>
      <c r="AQ94" s="651"/>
    </row>
    <row r="95" spans="1:49" ht="13.5" customHeight="1">
      <c r="B95" s="567"/>
      <c r="C95" s="569"/>
      <c r="D95" s="965"/>
      <c r="E95" s="965"/>
      <c r="F95" s="965"/>
      <c r="G95" s="965"/>
      <c r="H95" s="965"/>
      <c r="I95" s="965"/>
      <c r="J95" s="965"/>
      <c r="K95" s="965"/>
      <c r="L95" s="965"/>
      <c r="M95" s="965"/>
      <c r="N95" s="965"/>
      <c r="O95" s="965"/>
      <c r="P95" s="965"/>
      <c r="Q95" s="965"/>
      <c r="R95" s="965"/>
      <c r="S95" s="965"/>
      <c r="T95" s="965"/>
      <c r="U95" s="966"/>
      <c r="V95" s="575"/>
      <c r="W95" s="576"/>
      <c r="X95" s="576"/>
      <c r="Y95" s="577"/>
      <c r="Z95" s="653" t="s">
        <v>118</v>
      </c>
      <c r="AA95" s="654"/>
      <c r="AB95" s="654"/>
      <c r="AC95" s="655"/>
      <c r="AD95" s="653" t="s">
        <v>197</v>
      </c>
      <c r="AE95" s="654"/>
      <c r="AF95" s="654"/>
      <c r="AG95" s="654"/>
      <c r="AH95" s="654"/>
      <c r="AI95" s="654"/>
      <c r="AJ95" s="654"/>
      <c r="AK95" s="655"/>
      <c r="AL95" s="645"/>
      <c r="AM95" s="646"/>
      <c r="AN95" s="646"/>
      <c r="AO95" s="646"/>
      <c r="AP95" s="646"/>
      <c r="AQ95" s="651"/>
      <c r="AU95" s="225" t="s">
        <v>166</v>
      </c>
      <c r="AV95" s="225"/>
      <c r="AW95" s="225"/>
    </row>
    <row r="96" spans="1:49" ht="13.5" customHeight="1">
      <c r="B96" s="567"/>
      <c r="C96" s="880"/>
      <c r="D96" s="881"/>
      <c r="E96" s="881"/>
      <c r="F96" s="881"/>
      <c r="G96" s="881"/>
      <c r="H96" s="881"/>
      <c r="I96" s="881"/>
      <c r="J96" s="881"/>
      <c r="K96" s="881"/>
      <c r="L96" s="881"/>
      <c r="M96" s="881"/>
      <c r="N96" s="881"/>
      <c r="O96" s="881"/>
      <c r="P96" s="881"/>
      <c r="Q96" s="881"/>
      <c r="R96" s="881"/>
      <c r="S96" s="881"/>
      <c r="T96" s="881"/>
      <c r="U96" s="882"/>
      <c r="V96" s="578"/>
      <c r="W96" s="579"/>
      <c r="X96" s="579"/>
      <c r="Y96" s="580"/>
      <c r="Z96" s="578"/>
      <c r="AA96" s="579"/>
      <c r="AB96" s="579"/>
      <c r="AC96" s="580"/>
      <c r="AD96" s="578"/>
      <c r="AE96" s="579"/>
      <c r="AF96" s="579"/>
      <c r="AG96" s="579"/>
      <c r="AH96" s="579"/>
      <c r="AI96" s="579"/>
      <c r="AJ96" s="579"/>
      <c r="AK96" s="580"/>
      <c r="AL96" s="648"/>
      <c r="AM96" s="649"/>
      <c r="AN96" s="649"/>
      <c r="AO96" s="649"/>
      <c r="AP96" s="649"/>
      <c r="AQ96" s="652"/>
      <c r="AU96" s="225"/>
      <c r="AV96" s="225"/>
      <c r="AW96" s="225"/>
    </row>
    <row r="97" spans="2:50" ht="19.5" customHeight="1">
      <c r="B97" s="567"/>
      <c r="C97" s="625" t="s">
        <v>16</v>
      </c>
      <c r="D97" s="626"/>
      <c r="E97" s="626"/>
      <c r="F97" s="626"/>
      <c r="G97" s="626"/>
      <c r="H97" s="663"/>
      <c r="I97" s="663"/>
      <c r="J97" s="663"/>
      <c r="K97" s="663"/>
      <c r="L97" s="663"/>
      <c r="M97" s="663"/>
      <c r="N97" s="663"/>
      <c r="O97" s="663"/>
      <c r="P97" s="663"/>
      <c r="Q97" s="663"/>
      <c r="R97" s="663"/>
      <c r="S97" s="663"/>
      <c r="T97" s="663"/>
      <c r="U97" s="664"/>
      <c r="V97" s="665"/>
      <c r="W97" s="666"/>
      <c r="X97" s="666"/>
      <c r="Y97" s="667"/>
      <c r="Z97" s="668"/>
      <c r="AA97" s="669"/>
      <c r="AB97" s="669"/>
      <c r="AC97" s="670"/>
      <c r="AD97" s="668"/>
      <c r="AE97" s="669"/>
      <c r="AF97" s="669"/>
      <c r="AG97" s="670"/>
      <c r="AH97" s="668"/>
      <c r="AI97" s="669"/>
      <c r="AJ97" s="669"/>
      <c r="AK97" s="670"/>
      <c r="AL97" s="671"/>
      <c r="AM97" s="672"/>
      <c r="AN97" s="672"/>
      <c r="AO97" s="672"/>
      <c r="AP97" s="672"/>
      <c r="AQ97" s="673"/>
      <c r="AU97" s="606">
        <f>SUM(Z98:AK98)</f>
        <v>0</v>
      </c>
      <c r="AV97" s="608" t="str">
        <f>IF(AU97=V98,"〇","×")</f>
        <v>〇</v>
      </c>
      <c r="AW97" s="608"/>
      <c r="AX97" s="199" t="s">
        <v>206</v>
      </c>
    </row>
    <row r="98" spans="2:50" ht="19.5" customHeight="1">
      <c r="B98" s="567"/>
      <c r="C98" s="56" t="s">
        <v>199</v>
      </c>
      <c r="D98" s="609"/>
      <c r="E98" s="610"/>
      <c r="F98" s="610"/>
      <c r="G98" s="198" t="s">
        <v>200</v>
      </c>
      <c r="H98" s="198" t="s">
        <v>201</v>
      </c>
      <c r="I98" s="611"/>
      <c r="J98" s="611"/>
      <c r="K98" s="611"/>
      <c r="L98" s="612" t="s">
        <v>189</v>
      </c>
      <c r="M98" s="612"/>
      <c r="N98" s="198" t="s">
        <v>201</v>
      </c>
      <c r="O98" s="609"/>
      <c r="P98" s="609"/>
      <c r="Q98" s="198" t="s">
        <v>189</v>
      </c>
      <c r="R98" s="198" t="s">
        <v>201</v>
      </c>
      <c r="S98" s="609"/>
      <c r="T98" s="609"/>
      <c r="U98" s="14" t="s">
        <v>189</v>
      </c>
      <c r="V98" s="581">
        <f>IF(D98="",0,D98)*IF(I98="",1,I98)*IF(O98="",1,O98)*IF(S98="",1,S98)</f>
        <v>0</v>
      </c>
      <c r="W98" s="582"/>
      <c r="X98" s="582"/>
      <c r="Y98" s="583"/>
      <c r="Z98" s="613"/>
      <c r="AA98" s="614"/>
      <c r="AB98" s="614"/>
      <c r="AC98" s="615"/>
      <c r="AD98" s="613"/>
      <c r="AE98" s="614"/>
      <c r="AF98" s="614"/>
      <c r="AG98" s="615"/>
      <c r="AH98" s="613"/>
      <c r="AI98" s="614"/>
      <c r="AJ98" s="614"/>
      <c r="AK98" s="615"/>
      <c r="AL98" s="551"/>
      <c r="AM98" s="552"/>
      <c r="AN98" s="552"/>
      <c r="AO98" s="552"/>
      <c r="AP98" s="552"/>
      <c r="AQ98" s="553"/>
      <c r="AU98" s="606"/>
      <c r="AV98" s="608"/>
      <c r="AW98" s="608"/>
    </row>
    <row r="99" spans="2:50" ht="19.5" customHeight="1">
      <c r="B99" s="567"/>
      <c r="C99" s="625" t="s">
        <v>16</v>
      </c>
      <c r="D99" s="626"/>
      <c r="E99" s="626"/>
      <c r="F99" s="626"/>
      <c r="G99" s="626"/>
      <c r="H99" s="633"/>
      <c r="I99" s="633"/>
      <c r="J99" s="633"/>
      <c r="K99" s="633"/>
      <c r="L99" s="591"/>
      <c r="M99" s="591"/>
      <c r="N99" s="591"/>
      <c r="O99" s="591"/>
      <c r="P99" s="591"/>
      <c r="Q99" s="591"/>
      <c r="R99" s="591"/>
      <c r="S99" s="591"/>
      <c r="T99" s="591"/>
      <c r="U99" s="634"/>
      <c r="V99" s="594"/>
      <c r="W99" s="595"/>
      <c r="X99" s="595"/>
      <c r="Y99" s="596"/>
      <c r="Z99" s="627"/>
      <c r="AA99" s="628"/>
      <c r="AB99" s="628"/>
      <c r="AC99" s="629"/>
      <c r="AD99" s="627"/>
      <c r="AE99" s="628"/>
      <c r="AF99" s="628"/>
      <c r="AG99" s="629"/>
      <c r="AH99" s="627"/>
      <c r="AI99" s="628"/>
      <c r="AJ99" s="628"/>
      <c r="AK99" s="629"/>
      <c r="AL99" s="603"/>
      <c r="AM99" s="604"/>
      <c r="AN99" s="604"/>
      <c r="AO99" s="604"/>
      <c r="AP99" s="604"/>
      <c r="AQ99" s="605"/>
      <c r="AU99" s="606">
        <f>SUM(Z100:AK100)</f>
        <v>0</v>
      </c>
      <c r="AV99" s="608" t="str">
        <f>IF(AU99=V100,"〇","×")</f>
        <v>〇</v>
      </c>
      <c r="AW99" s="608"/>
    </row>
    <row r="100" spans="2:50" ht="19.5" customHeight="1">
      <c r="B100" s="567"/>
      <c r="C100" s="56" t="s">
        <v>199</v>
      </c>
      <c r="D100" s="609"/>
      <c r="E100" s="610"/>
      <c r="F100" s="610"/>
      <c r="G100" s="198" t="s">
        <v>200</v>
      </c>
      <c r="H100" s="198" t="s">
        <v>201</v>
      </c>
      <c r="I100" s="611"/>
      <c r="J100" s="611"/>
      <c r="K100" s="611"/>
      <c r="L100" s="612" t="s">
        <v>189</v>
      </c>
      <c r="M100" s="612"/>
      <c r="N100" s="198" t="s">
        <v>201</v>
      </c>
      <c r="O100" s="609"/>
      <c r="P100" s="609"/>
      <c r="Q100" s="198" t="s">
        <v>189</v>
      </c>
      <c r="R100" s="198" t="s">
        <v>201</v>
      </c>
      <c r="S100" s="609"/>
      <c r="T100" s="609"/>
      <c r="U100" s="14" t="s">
        <v>189</v>
      </c>
      <c r="V100" s="581">
        <f>IF(D100="",0,D100)*IF(I100="",1,I100)*IF(O100="",1,O100)*IF(S100="",1,S100)</f>
        <v>0</v>
      </c>
      <c r="W100" s="582"/>
      <c r="X100" s="582"/>
      <c r="Y100" s="583"/>
      <c r="Z100" s="613"/>
      <c r="AA100" s="614"/>
      <c r="AB100" s="614"/>
      <c r="AC100" s="615"/>
      <c r="AD100" s="613"/>
      <c r="AE100" s="614"/>
      <c r="AF100" s="614"/>
      <c r="AG100" s="615"/>
      <c r="AH100" s="613"/>
      <c r="AI100" s="614"/>
      <c r="AJ100" s="614"/>
      <c r="AK100" s="615"/>
      <c r="AL100" s="551"/>
      <c r="AM100" s="552"/>
      <c r="AN100" s="552"/>
      <c r="AO100" s="552"/>
      <c r="AP100" s="552"/>
      <c r="AQ100" s="553"/>
      <c r="AU100" s="607"/>
      <c r="AV100" s="608"/>
      <c r="AW100" s="608"/>
    </row>
    <row r="101" spans="2:50" ht="19.5" customHeight="1">
      <c r="B101" s="567"/>
      <c r="C101" s="625" t="s">
        <v>16</v>
      </c>
      <c r="D101" s="626"/>
      <c r="E101" s="626"/>
      <c r="F101" s="626"/>
      <c r="G101" s="626"/>
      <c r="H101" s="591"/>
      <c r="I101" s="592"/>
      <c r="J101" s="592"/>
      <c r="K101" s="592"/>
      <c r="L101" s="592"/>
      <c r="M101" s="592"/>
      <c r="N101" s="592"/>
      <c r="O101" s="592"/>
      <c r="P101" s="592"/>
      <c r="Q101" s="592"/>
      <c r="R101" s="592"/>
      <c r="S101" s="592"/>
      <c r="T101" s="592"/>
      <c r="U101" s="593"/>
      <c r="V101" s="594"/>
      <c r="W101" s="595"/>
      <c r="X101" s="595"/>
      <c r="Y101" s="596"/>
      <c r="Z101" s="627"/>
      <c r="AA101" s="628"/>
      <c r="AB101" s="628"/>
      <c r="AC101" s="629"/>
      <c r="AD101" s="627"/>
      <c r="AE101" s="628"/>
      <c r="AF101" s="628"/>
      <c r="AG101" s="629"/>
      <c r="AH101" s="627"/>
      <c r="AI101" s="628"/>
      <c r="AJ101" s="628"/>
      <c r="AK101" s="629"/>
      <c r="AL101" s="603"/>
      <c r="AM101" s="604"/>
      <c r="AN101" s="604"/>
      <c r="AO101" s="604"/>
      <c r="AP101" s="604"/>
      <c r="AQ101" s="605"/>
      <c r="AU101" s="606">
        <f>SUM(Z102:AK102)</f>
        <v>0</v>
      </c>
      <c r="AV101" s="608" t="str">
        <f>IF(AU101=V102,"〇","×")</f>
        <v>〇</v>
      </c>
      <c r="AW101" s="608"/>
    </row>
    <row r="102" spans="2:50" ht="19.5" customHeight="1">
      <c r="B102" s="567"/>
      <c r="C102" s="56" t="s">
        <v>199</v>
      </c>
      <c r="D102" s="609"/>
      <c r="E102" s="610"/>
      <c r="F102" s="610"/>
      <c r="G102" s="198" t="s">
        <v>200</v>
      </c>
      <c r="H102" s="198" t="s">
        <v>201</v>
      </c>
      <c r="I102" s="611"/>
      <c r="J102" s="611"/>
      <c r="K102" s="611"/>
      <c r="L102" s="612" t="s">
        <v>189</v>
      </c>
      <c r="M102" s="612"/>
      <c r="N102" s="198" t="s">
        <v>201</v>
      </c>
      <c r="O102" s="609"/>
      <c r="P102" s="609"/>
      <c r="Q102" s="198" t="s">
        <v>189</v>
      </c>
      <c r="R102" s="198" t="s">
        <v>201</v>
      </c>
      <c r="S102" s="609"/>
      <c r="T102" s="609"/>
      <c r="U102" s="14" t="s">
        <v>189</v>
      </c>
      <c r="V102" s="581">
        <f>IF(D102="",0,D102)*IF(I102="",1,I102)*IF(O102="",1,O102)*IF(S102="",1,S102)</f>
        <v>0</v>
      </c>
      <c r="W102" s="582"/>
      <c r="X102" s="582"/>
      <c r="Y102" s="583"/>
      <c r="Z102" s="613"/>
      <c r="AA102" s="614"/>
      <c r="AB102" s="614"/>
      <c r="AC102" s="615"/>
      <c r="AD102" s="613"/>
      <c r="AE102" s="614"/>
      <c r="AF102" s="614"/>
      <c r="AG102" s="615"/>
      <c r="AH102" s="613"/>
      <c r="AI102" s="614"/>
      <c r="AJ102" s="614"/>
      <c r="AK102" s="615"/>
      <c r="AL102" s="551"/>
      <c r="AM102" s="552"/>
      <c r="AN102" s="552"/>
      <c r="AO102" s="552"/>
      <c r="AP102" s="552"/>
      <c r="AQ102" s="553"/>
      <c r="AU102" s="607"/>
      <c r="AV102" s="608"/>
      <c r="AW102" s="608"/>
    </row>
    <row r="103" spans="2:50" ht="19.5" customHeight="1">
      <c r="B103" s="567"/>
      <c r="C103" s="630" t="s">
        <v>16</v>
      </c>
      <c r="D103" s="592"/>
      <c r="E103" s="592"/>
      <c r="F103" s="592"/>
      <c r="G103" s="592"/>
      <c r="H103" s="591"/>
      <c r="I103" s="592"/>
      <c r="J103" s="592"/>
      <c r="K103" s="592"/>
      <c r="L103" s="592"/>
      <c r="M103" s="592"/>
      <c r="N103" s="592"/>
      <c r="O103" s="592"/>
      <c r="P103" s="592"/>
      <c r="Q103" s="592"/>
      <c r="R103" s="592"/>
      <c r="S103" s="592"/>
      <c r="T103" s="592"/>
      <c r="U103" s="593"/>
      <c r="V103" s="594"/>
      <c r="W103" s="595"/>
      <c r="X103" s="595"/>
      <c r="Y103" s="596"/>
      <c r="Z103" s="627"/>
      <c r="AA103" s="628"/>
      <c r="AB103" s="628"/>
      <c r="AC103" s="629"/>
      <c r="AD103" s="627"/>
      <c r="AE103" s="628"/>
      <c r="AF103" s="628"/>
      <c r="AG103" s="629"/>
      <c r="AH103" s="627"/>
      <c r="AI103" s="628"/>
      <c r="AJ103" s="628"/>
      <c r="AK103" s="629"/>
      <c r="AL103" s="603"/>
      <c r="AM103" s="604"/>
      <c r="AN103" s="604"/>
      <c r="AO103" s="604"/>
      <c r="AP103" s="604"/>
      <c r="AQ103" s="605"/>
      <c r="AU103" s="606">
        <f>SUM(Z104:AK104)</f>
        <v>0</v>
      </c>
      <c r="AV103" s="608" t="str">
        <f>IF(AU103=V104,"〇","×")</f>
        <v>〇</v>
      </c>
      <c r="AW103" s="608"/>
    </row>
    <row r="104" spans="2:50" ht="19.5" customHeight="1">
      <c r="B104" s="567"/>
      <c r="C104" s="56" t="s">
        <v>199</v>
      </c>
      <c r="D104" s="609"/>
      <c r="E104" s="610"/>
      <c r="F104" s="610"/>
      <c r="G104" s="198" t="s">
        <v>200</v>
      </c>
      <c r="H104" s="198" t="s">
        <v>201</v>
      </c>
      <c r="I104" s="611"/>
      <c r="J104" s="611"/>
      <c r="K104" s="611"/>
      <c r="L104" s="612" t="s">
        <v>189</v>
      </c>
      <c r="M104" s="612"/>
      <c r="N104" s="198" t="s">
        <v>201</v>
      </c>
      <c r="O104" s="609"/>
      <c r="P104" s="609"/>
      <c r="Q104" s="198" t="s">
        <v>189</v>
      </c>
      <c r="R104" s="198" t="s">
        <v>201</v>
      </c>
      <c r="S104" s="609"/>
      <c r="T104" s="609"/>
      <c r="U104" s="14" t="s">
        <v>189</v>
      </c>
      <c r="V104" s="581">
        <f>IF(D104="",0,D104)*IF(I104="",1,I104)*IF(O104="",1,O104)*IF(S104="",1,S104)</f>
        <v>0</v>
      </c>
      <c r="W104" s="582"/>
      <c r="X104" s="582"/>
      <c r="Y104" s="583"/>
      <c r="Z104" s="613"/>
      <c r="AA104" s="614"/>
      <c r="AB104" s="614"/>
      <c r="AC104" s="615"/>
      <c r="AD104" s="613"/>
      <c r="AE104" s="614"/>
      <c r="AF104" s="614"/>
      <c r="AG104" s="615"/>
      <c r="AH104" s="613"/>
      <c r="AI104" s="614"/>
      <c r="AJ104" s="614"/>
      <c r="AK104" s="615"/>
      <c r="AL104" s="551"/>
      <c r="AM104" s="552"/>
      <c r="AN104" s="552"/>
      <c r="AO104" s="552"/>
      <c r="AP104" s="552"/>
      <c r="AQ104" s="553"/>
      <c r="AU104" s="607"/>
      <c r="AV104" s="608"/>
      <c r="AW104" s="608"/>
    </row>
    <row r="105" spans="2:50" ht="19.5" customHeight="1">
      <c r="B105" s="567"/>
      <c r="C105" s="625" t="s">
        <v>16</v>
      </c>
      <c r="D105" s="626"/>
      <c r="E105" s="626"/>
      <c r="F105" s="626"/>
      <c r="G105" s="626"/>
      <c r="H105" s="591"/>
      <c r="I105" s="592"/>
      <c r="J105" s="592"/>
      <c r="K105" s="592"/>
      <c r="L105" s="592"/>
      <c r="M105" s="592"/>
      <c r="N105" s="592"/>
      <c r="O105" s="592"/>
      <c r="P105" s="592"/>
      <c r="Q105" s="592"/>
      <c r="R105" s="592"/>
      <c r="S105" s="592"/>
      <c r="T105" s="592"/>
      <c r="U105" s="593"/>
      <c r="V105" s="594"/>
      <c r="W105" s="595"/>
      <c r="X105" s="595"/>
      <c r="Y105" s="596"/>
      <c r="Z105" s="627"/>
      <c r="AA105" s="628"/>
      <c r="AB105" s="628"/>
      <c r="AC105" s="629"/>
      <c r="AD105" s="627"/>
      <c r="AE105" s="628"/>
      <c r="AF105" s="628"/>
      <c r="AG105" s="629"/>
      <c r="AH105" s="627"/>
      <c r="AI105" s="628"/>
      <c r="AJ105" s="628"/>
      <c r="AK105" s="629"/>
      <c r="AL105" s="603"/>
      <c r="AM105" s="604"/>
      <c r="AN105" s="604"/>
      <c r="AO105" s="604"/>
      <c r="AP105" s="604"/>
      <c r="AQ105" s="605"/>
      <c r="AU105" s="606">
        <f>SUM(Z106:AK106)</f>
        <v>0</v>
      </c>
      <c r="AV105" s="608" t="str">
        <f>IF(AU105=V106,"〇","×")</f>
        <v>〇</v>
      </c>
      <c r="AW105" s="608"/>
    </row>
    <row r="106" spans="2:50" ht="19.5" customHeight="1">
      <c r="B106" s="567"/>
      <c r="C106" s="56" t="s">
        <v>199</v>
      </c>
      <c r="D106" s="609"/>
      <c r="E106" s="610"/>
      <c r="F106" s="610"/>
      <c r="G106" s="198" t="s">
        <v>200</v>
      </c>
      <c r="H106" s="198" t="s">
        <v>201</v>
      </c>
      <c r="I106" s="611"/>
      <c r="J106" s="611"/>
      <c r="K106" s="611"/>
      <c r="L106" s="612" t="s">
        <v>189</v>
      </c>
      <c r="M106" s="612"/>
      <c r="N106" s="198" t="s">
        <v>201</v>
      </c>
      <c r="O106" s="609"/>
      <c r="P106" s="609"/>
      <c r="Q106" s="198" t="s">
        <v>189</v>
      </c>
      <c r="R106" s="198" t="s">
        <v>201</v>
      </c>
      <c r="S106" s="609"/>
      <c r="T106" s="609"/>
      <c r="U106" s="14" t="s">
        <v>189</v>
      </c>
      <c r="V106" s="581">
        <f>IF(D106="",0,D106)*IF(I106="",1,I106)*IF(O106="",1,O106)*IF(S106="",1,S106)</f>
        <v>0</v>
      </c>
      <c r="W106" s="582"/>
      <c r="X106" s="582"/>
      <c r="Y106" s="583"/>
      <c r="Z106" s="613"/>
      <c r="AA106" s="614"/>
      <c r="AB106" s="614"/>
      <c r="AC106" s="615"/>
      <c r="AD106" s="613"/>
      <c r="AE106" s="614"/>
      <c r="AF106" s="614"/>
      <c r="AG106" s="615"/>
      <c r="AH106" s="613"/>
      <c r="AI106" s="614"/>
      <c r="AJ106" s="614"/>
      <c r="AK106" s="615"/>
      <c r="AL106" s="551"/>
      <c r="AM106" s="552"/>
      <c r="AN106" s="552"/>
      <c r="AO106" s="552"/>
      <c r="AP106" s="552"/>
      <c r="AQ106" s="553"/>
      <c r="AU106" s="607"/>
      <c r="AV106" s="608"/>
      <c r="AW106" s="608"/>
    </row>
    <row r="107" spans="2:50" ht="19.5" customHeight="1">
      <c r="B107" s="567"/>
      <c r="C107" s="630" t="s">
        <v>16</v>
      </c>
      <c r="D107" s="592"/>
      <c r="E107" s="592"/>
      <c r="F107" s="592"/>
      <c r="G107" s="592"/>
      <c r="H107" s="591"/>
      <c r="I107" s="592"/>
      <c r="J107" s="592"/>
      <c r="K107" s="592"/>
      <c r="L107" s="592"/>
      <c r="M107" s="592"/>
      <c r="N107" s="592"/>
      <c r="O107" s="592"/>
      <c r="P107" s="592"/>
      <c r="Q107" s="592"/>
      <c r="R107" s="592"/>
      <c r="S107" s="592"/>
      <c r="T107" s="592"/>
      <c r="U107" s="593"/>
      <c r="V107" s="594"/>
      <c r="W107" s="595"/>
      <c r="X107" s="595"/>
      <c r="Y107" s="596"/>
      <c r="Z107" s="627"/>
      <c r="AA107" s="628"/>
      <c r="AB107" s="628"/>
      <c r="AC107" s="629"/>
      <c r="AD107" s="627"/>
      <c r="AE107" s="628"/>
      <c r="AF107" s="628"/>
      <c r="AG107" s="629"/>
      <c r="AH107" s="627"/>
      <c r="AI107" s="628"/>
      <c r="AJ107" s="628"/>
      <c r="AK107" s="629"/>
      <c r="AL107" s="603"/>
      <c r="AM107" s="604"/>
      <c r="AN107" s="604"/>
      <c r="AO107" s="604"/>
      <c r="AP107" s="604"/>
      <c r="AQ107" s="605"/>
      <c r="AU107" s="606">
        <f>SUM(Z108:AK108)</f>
        <v>0</v>
      </c>
      <c r="AV107" s="608" t="str">
        <f>IF(AU107=V108,"〇","×")</f>
        <v>〇</v>
      </c>
      <c r="AW107" s="608"/>
    </row>
    <row r="108" spans="2:50" ht="19.5" customHeight="1">
      <c r="B108" s="567"/>
      <c r="C108" s="56" t="s">
        <v>199</v>
      </c>
      <c r="D108" s="609"/>
      <c r="E108" s="610"/>
      <c r="F108" s="610"/>
      <c r="G108" s="198" t="s">
        <v>200</v>
      </c>
      <c r="H108" s="198" t="s">
        <v>201</v>
      </c>
      <c r="I108" s="611"/>
      <c r="J108" s="611"/>
      <c r="K108" s="611"/>
      <c r="L108" s="612" t="s">
        <v>189</v>
      </c>
      <c r="M108" s="612"/>
      <c r="N108" s="198" t="s">
        <v>201</v>
      </c>
      <c r="O108" s="609"/>
      <c r="P108" s="609"/>
      <c r="Q108" s="198" t="s">
        <v>189</v>
      </c>
      <c r="R108" s="198" t="s">
        <v>201</v>
      </c>
      <c r="S108" s="609"/>
      <c r="T108" s="609"/>
      <c r="U108" s="14" t="s">
        <v>189</v>
      </c>
      <c r="V108" s="581">
        <f>IF(D108="",0,D108)*IF(I108="",1,I108)*IF(O108="",1,O108)*IF(S108="",1,S108)</f>
        <v>0</v>
      </c>
      <c r="W108" s="582"/>
      <c r="X108" s="582"/>
      <c r="Y108" s="583"/>
      <c r="Z108" s="613"/>
      <c r="AA108" s="614"/>
      <c r="AB108" s="614"/>
      <c r="AC108" s="615"/>
      <c r="AD108" s="613"/>
      <c r="AE108" s="614"/>
      <c r="AF108" s="614"/>
      <c r="AG108" s="615"/>
      <c r="AH108" s="613"/>
      <c r="AI108" s="614"/>
      <c r="AJ108" s="614"/>
      <c r="AK108" s="615"/>
      <c r="AL108" s="551"/>
      <c r="AM108" s="552"/>
      <c r="AN108" s="552"/>
      <c r="AO108" s="552"/>
      <c r="AP108" s="552"/>
      <c r="AQ108" s="553"/>
      <c r="AU108" s="607"/>
      <c r="AV108" s="608"/>
      <c r="AW108" s="608"/>
    </row>
    <row r="109" spans="2:50" ht="19.5" customHeight="1">
      <c r="B109" s="567"/>
      <c r="C109" s="625" t="s">
        <v>16</v>
      </c>
      <c r="D109" s="626"/>
      <c r="E109" s="626"/>
      <c r="F109" s="626"/>
      <c r="G109" s="626"/>
      <c r="H109" s="591"/>
      <c r="I109" s="592"/>
      <c r="J109" s="592"/>
      <c r="K109" s="592"/>
      <c r="L109" s="592"/>
      <c r="M109" s="592"/>
      <c r="N109" s="592"/>
      <c r="O109" s="592"/>
      <c r="P109" s="592"/>
      <c r="Q109" s="592"/>
      <c r="R109" s="592"/>
      <c r="S109" s="592"/>
      <c r="T109" s="592"/>
      <c r="U109" s="593"/>
      <c r="V109" s="594"/>
      <c r="W109" s="595"/>
      <c r="X109" s="595"/>
      <c r="Y109" s="596"/>
      <c r="Z109" s="597"/>
      <c r="AA109" s="598"/>
      <c r="AB109" s="598"/>
      <c r="AC109" s="599"/>
      <c r="AD109" s="597"/>
      <c r="AE109" s="598"/>
      <c r="AF109" s="598"/>
      <c r="AG109" s="599"/>
      <c r="AH109" s="597"/>
      <c r="AI109" s="598"/>
      <c r="AJ109" s="598"/>
      <c r="AK109" s="599"/>
      <c r="AL109" s="600"/>
      <c r="AM109" s="601"/>
      <c r="AN109" s="601"/>
      <c r="AO109" s="601"/>
      <c r="AP109" s="601"/>
      <c r="AQ109" s="602"/>
      <c r="AU109" s="606">
        <f>SUM(Z110:AK110)</f>
        <v>0</v>
      </c>
      <c r="AV109" s="608" t="str">
        <f>IF(AU109=V110,"〇","×")</f>
        <v>〇</v>
      </c>
      <c r="AW109" s="608"/>
    </row>
    <row r="110" spans="2:50" ht="19.5" customHeight="1" thickBot="1">
      <c r="B110" s="567"/>
      <c r="C110" s="56" t="s">
        <v>199</v>
      </c>
      <c r="D110" s="609"/>
      <c r="E110" s="610"/>
      <c r="F110" s="610"/>
      <c r="G110" s="198" t="s">
        <v>200</v>
      </c>
      <c r="H110" s="198" t="s">
        <v>201</v>
      </c>
      <c r="I110" s="611"/>
      <c r="J110" s="611"/>
      <c r="K110" s="611"/>
      <c r="L110" s="612" t="s">
        <v>189</v>
      </c>
      <c r="M110" s="612"/>
      <c r="N110" s="198" t="s">
        <v>201</v>
      </c>
      <c r="O110" s="609"/>
      <c r="P110" s="609"/>
      <c r="Q110" s="198" t="s">
        <v>189</v>
      </c>
      <c r="R110" s="198" t="s">
        <v>201</v>
      </c>
      <c r="S110" s="609"/>
      <c r="T110" s="609"/>
      <c r="U110" s="14" t="s">
        <v>189</v>
      </c>
      <c r="V110" s="616">
        <f>IF(D110="",0,D110)*IF(I110="",1,I110)*IF(O110="",1,O110)*IF(S110="",1,S110)</f>
        <v>0</v>
      </c>
      <c r="W110" s="617"/>
      <c r="X110" s="617"/>
      <c r="Y110" s="618"/>
      <c r="Z110" s="619"/>
      <c r="AA110" s="620"/>
      <c r="AB110" s="620"/>
      <c r="AC110" s="621"/>
      <c r="AD110" s="619"/>
      <c r="AE110" s="620"/>
      <c r="AF110" s="620"/>
      <c r="AG110" s="621"/>
      <c r="AH110" s="619"/>
      <c r="AI110" s="620"/>
      <c r="AJ110" s="620"/>
      <c r="AK110" s="621"/>
      <c r="AL110" s="622"/>
      <c r="AM110" s="623"/>
      <c r="AN110" s="623"/>
      <c r="AO110" s="623"/>
      <c r="AP110" s="623"/>
      <c r="AQ110" s="624"/>
      <c r="AU110" s="607"/>
      <c r="AV110" s="608"/>
      <c r="AW110" s="608"/>
    </row>
    <row r="111" spans="2:50" ht="36.75" customHeight="1" thickTop="1" thickBot="1">
      <c r="B111" s="568"/>
      <c r="C111" s="584" t="s">
        <v>168</v>
      </c>
      <c r="D111" s="585"/>
      <c r="E111" s="585"/>
      <c r="F111" s="585"/>
      <c r="G111" s="585"/>
      <c r="H111" s="585"/>
      <c r="I111" s="585"/>
      <c r="J111" s="585"/>
      <c r="K111" s="585"/>
      <c r="L111" s="585"/>
      <c r="M111" s="585"/>
      <c r="N111" s="585"/>
      <c r="O111" s="585"/>
      <c r="P111" s="585"/>
      <c r="Q111" s="585"/>
      <c r="R111" s="585"/>
      <c r="S111" s="585"/>
      <c r="T111" s="585"/>
      <c r="U111" s="586"/>
      <c r="V111" s="587">
        <f>SUM(V97:Y110)</f>
        <v>0</v>
      </c>
      <c r="W111" s="588"/>
      <c r="X111" s="588"/>
      <c r="Y111" s="589"/>
      <c r="Z111" s="587">
        <f>SUM(Z97:AC110)</f>
        <v>0</v>
      </c>
      <c r="AA111" s="588"/>
      <c r="AB111" s="588"/>
      <c r="AC111" s="589"/>
      <c r="AD111" s="587">
        <f>SUM(AD97:AG110)</f>
        <v>0</v>
      </c>
      <c r="AE111" s="588"/>
      <c r="AF111" s="588"/>
      <c r="AG111" s="589"/>
      <c r="AH111" s="587">
        <f>SUM(AH97:AK110)</f>
        <v>0</v>
      </c>
      <c r="AI111" s="588"/>
      <c r="AJ111" s="588"/>
      <c r="AK111" s="589"/>
      <c r="AL111" s="587"/>
      <c r="AM111" s="588"/>
      <c r="AN111" s="588"/>
      <c r="AO111" s="588"/>
      <c r="AP111" s="588"/>
      <c r="AQ111" s="590"/>
      <c r="AU111" s="82"/>
    </row>
    <row r="112" spans="2:50" ht="11.45" customHeight="1">
      <c r="B112" s="63"/>
      <c r="C112" s="64"/>
      <c r="D112" s="59"/>
      <c r="E112" s="59"/>
      <c r="F112" s="59"/>
      <c r="G112" s="59"/>
      <c r="H112" s="59"/>
      <c r="I112" s="59"/>
      <c r="J112" s="59"/>
      <c r="K112" s="59"/>
      <c r="L112" s="59"/>
      <c r="M112" s="59"/>
      <c r="N112" s="59"/>
      <c r="O112" s="59"/>
      <c r="P112" s="59"/>
      <c r="Q112" s="59"/>
      <c r="R112" s="59"/>
      <c r="S112" s="59"/>
      <c r="T112" s="59"/>
      <c r="U112" s="59"/>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U112" s="82"/>
    </row>
    <row r="113" spans="1:99" ht="13.5" customHeight="1">
      <c r="BH113" s="148"/>
      <c r="BI113" s="148"/>
      <c r="BJ113" s="148"/>
      <c r="BK113" s="148"/>
      <c r="BL113" s="148"/>
      <c r="BM113" s="148"/>
      <c r="BN113" s="148"/>
      <c r="BO113" s="148"/>
      <c r="BP113" s="148"/>
      <c r="BQ113" s="148"/>
      <c r="BR113" s="149"/>
      <c r="BS113" s="149"/>
      <c r="BT113" s="149"/>
      <c r="BU113" s="149"/>
      <c r="BV113" s="149"/>
      <c r="BW113" s="149"/>
      <c r="BX113" s="149"/>
      <c r="BY113" s="149"/>
      <c r="BZ113" s="150"/>
      <c r="CA113" s="150"/>
      <c r="CB113" s="150"/>
      <c r="CC113" s="148"/>
      <c r="CD113" s="148"/>
      <c r="CE113" s="148"/>
      <c r="CF113" s="148"/>
      <c r="CG113" s="148"/>
      <c r="CH113" s="148"/>
      <c r="CI113" s="148"/>
      <c r="CJ113" s="148"/>
      <c r="CK113" s="149"/>
      <c r="CL113" s="149"/>
      <c r="CM113" s="149"/>
      <c r="CN113" s="149"/>
      <c r="CO113" s="149"/>
      <c r="CP113" s="149"/>
      <c r="CQ113" s="149"/>
      <c r="CR113" s="149"/>
      <c r="CS113" s="150"/>
      <c r="CT113" s="150"/>
      <c r="CU113" s="150"/>
    </row>
    <row r="114" spans="1:99" ht="13.5" customHeight="1">
      <c r="B114" s="690" t="s">
        <v>170</v>
      </c>
      <c r="C114" s="691"/>
      <c r="D114" s="691"/>
      <c r="E114" s="691"/>
      <c r="F114" s="692"/>
      <c r="G114" s="696" t="s">
        <v>207</v>
      </c>
      <c r="H114" s="692"/>
      <c r="I114" s="692"/>
      <c r="J114" s="692"/>
      <c r="K114" s="697"/>
      <c r="Q114" s="1"/>
      <c r="R114" s="1"/>
      <c r="S114" s="1"/>
      <c r="T114" s="1"/>
    </row>
    <row r="115" spans="1:99" ht="13.5" customHeight="1">
      <c r="B115" s="693"/>
      <c r="C115" s="694"/>
      <c r="D115" s="694"/>
      <c r="E115" s="694"/>
      <c r="F115" s="695"/>
      <c r="G115" s="695"/>
      <c r="H115" s="695"/>
      <c r="I115" s="695"/>
      <c r="J115" s="695"/>
      <c r="K115" s="698"/>
      <c r="Q115" s="1"/>
      <c r="R115" s="1"/>
      <c r="S115" s="1"/>
      <c r="T115" s="1"/>
    </row>
    <row r="116" spans="1:99" ht="13.5" customHeight="1" thickBot="1">
      <c r="B116" s="693"/>
      <c r="C116" s="694"/>
      <c r="D116" s="694"/>
      <c r="E116" s="694"/>
      <c r="F116" s="695"/>
      <c r="G116" s="695"/>
      <c r="H116" s="695"/>
      <c r="I116" s="695"/>
      <c r="J116" s="695"/>
      <c r="K116" s="698"/>
      <c r="Q116" s="1"/>
      <c r="R116" s="1"/>
      <c r="S116" s="1"/>
      <c r="T116" s="1"/>
      <c r="AU116" s="73" t="s">
        <v>208</v>
      </c>
    </row>
    <row r="117" spans="1:99" ht="13.5" customHeight="1">
      <c r="B117" s="701" t="s">
        <v>209</v>
      </c>
      <c r="C117" s="702"/>
      <c r="D117" s="702"/>
      <c r="E117" s="702"/>
      <c r="F117" s="703"/>
      <c r="G117" s="705" t="s">
        <v>173</v>
      </c>
      <c r="H117" s="706"/>
      <c r="I117" s="706"/>
      <c r="J117" s="706"/>
      <c r="K117" s="706"/>
      <c r="L117" s="706"/>
      <c r="M117" s="706"/>
      <c r="N117" s="706"/>
      <c r="O117" s="706"/>
      <c r="P117" s="707"/>
      <c r="Q117" s="708" t="s">
        <v>174</v>
      </c>
      <c r="R117" s="709"/>
      <c r="S117" s="710"/>
      <c r="T117" s="711"/>
      <c r="U117" s="706"/>
      <c r="V117" s="706"/>
      <c r="W117" s="707"/>
      <c r="X117" s="712" t="s">
        <v>210</v>
      </c>
      <c r="Y117" s="713"/>
      <c r="Z117" s="713"/>
      <c r="AA117" s="714"/>
      <c r="AB117" s="711"/>
      <c r="AC117" s="706"/>
      <c r="AD117" s="707"/>
      <c r="AE117" s="715" t="s">
        <v>176</v>
      </c>
      <c r="AF117" s="716"/>
      <c r="AG117" s="716"/>
      <c r="AH117" s="717"/>
      <c r="AI117" s="743"/>
      <c r="AJ117" s="744"/>
      <c r="AK117" s="744"/>
      <c r="AL117" s="744"/>
      <c r="AM117" s="744"/>
      <c r="AN117" s="744"/>
      <c r="AO117" s="744"/>
      <c r="AP117" s="744"/>
      <c r="AQ117" s="745"/>
      <c r="AU117" s="199" t="s">
        <v>177</v>
      </c>
      <c r="AV117" s="199"/>
      <c r="AW117" s="199"/>
      <c r="AX117" s="199"/>
      <c r="AY117" s="199"/>
      <c r="AZ117" s="199"/>
      <c r="BA117" s="199"/>
      <c r="BB117" s="199"/>
      <c r="BC117" s="199"/>
      <c r="BD117" s="199"/>
      <c r="BE117" s="199"/>
      <c r="BF117" s="199"/>
      <c r="BG117" s="199"/>
      <c r="BH117" s="199"/>
      <c r="BI117" s="199"/>
      <c r="BJ117" s="199"/>
      <c r="BK117" s="199"/>
      <c r="BL117" s="199"/>
    </row>
    <row r="118" spans="1:99" ht="13.5" customHeight="1">
      <c r="A118" s="12"/>
      <c r="B118" s="676"/>
      <c r="C118" s="677"/>
      <c r="D118" s="677"/>
      <c r="E118" s="677"/>
      <c r="F118" s="704"/>
      <c r="G118" s="679"/>
      <c r="H118" s="682"/>
      <c r="I118" s="682"/>
      <c r="J118" s="682"/>
      <c r="K118" s="682"/>
      <c r="L118" s="682"/>
      <c r="M118" s="682"/>
      <c r="N118" s="682"/>
      <c r="O118" s="682"/>
      <c r="P118" s="683"/>
      <c r="Q118" s="687"/>
      <c r="R118" s="688"/>
      <c r="S118" s="689"/>
      <c r="T118" s="700"/>
      <c r="U118" s="682"/>
      <c r="V118" s="682"/>
      <c r="W118" s="683"/>
      <c r="X118" s="578"/>
      <c r="Y118" s="579"/>
      <c r="Z118" s="579"/>
      <c r="AA118" s="580"/>
      <c r="AB118" s="700"/>
      <c r="AC118" s="682"/>
      <c r="AD118" s="683"/>
      <c r="AE118" s="659"/>
      <c r="AF118" s="660"/>
      <c r="AG118" s="660"/>
      <c r="AH118" s="661"/>
      <c r="AI118" s="638"/>
      <c r="AJ118" s="639"/>
      <c r="AK118" s="639"/>
      <c r="AL118" s="639"/>
      <c r="AM118" s="639"/>
      <c r="AN118" s="639"/>
      <c r="AO118" s="639"/>
      <c r="AP118" s="639"/>
      <c r="AQ118" s="640"/>
      <c r="AR118" s="12"/>
      <c r="AU118" s="199" t="s">
        <v>178</v>
      </c>
      <c r="AV118" s="199"/>
      <c r="AW118" s="199"/>
      <c r="AX118" s="199"/>
      <c r="AY118" s="199"/>
      <c r="AZ118" s="199"/>
      <c r="BA118" s="199"/>
      <c r="BB118" s="199"/>
      <c r="BC118" s="199"/>
      <c r="BD118" s="199"/>
      <c r="BE118" s="199"/>
      <c r="BF118" s="199"/>
      <c r="BG118" s="199"/>
      <c r="BH118" s="199"/>
      <c r="BI118" s="199"/>
      <c r="BJ118" s="199"/>
      <c r="BK118" s="199"/>
      <c r="BL118" s="199"/>
    </row>
    <row r="119" spans="1:99" ht="13.5" customHeight="1">
      <c r="A119" s="12"/>
      <c r="B119" s="674" t="s">
        <v>209</v>
      </c>
      <c r="C119" s="675"/>
      <c r="D119" s="675"/>
      <c r="E119" s="675"/>
      <c r="F119" s="675"/>
      <c r="G119" s="678" t="s">
        <v>179</v>
      </c>
      <c r="H119" s="680"/>
      <c r="I119" s="680"/>
      <c r="J119" s="680"/>
      <c r="K119" s="680"/>
      <c r="L119" s="680"/>
      <c r="M119" s="680"/>
      <c r="N119" s="680"/>
      <c r="O119" s="680"/>
      <c r="P119" s="681"/>
      <c r="Q119" s="684" t="s">
        <v>174</v>
      </c>
      <c r="R119" s="685"/>
      <c r="S119" s="686"/>
      <c r="T119" s="699"/>
      <c r="U119" s="680"/>
      <c r="V119" s="680"/>
      <c r="W119" s="681"/>
      <c r="X119" s="653" t="s">
        <v>210</v>
      </c>
      <c r="Y119" s="654"/>
      <c r="Z119" s="654"/>
      <c r="AA119" s="655"/>
      <c r="AB119" s="699"/>
      <c r="AC119" s="680"/>
      <c r="AD119" s="681"/>
      <c r="AE119" s="656" t="s">
        <v>176</v>
      </c>
      <c r="AF119" s="657"/>
      <c r="AG119" s="657"/>
      <c r="AH119" s="658"/>
      <c r="AI119" s="635"/>
      <c r="AJ119" s="636"/>
      <c r="AK119" s="636"/>
      <c r="AL119" s="636"/>
      <c r="AM119" s="636"/>
      <c r="AN119" s="636"/>
      <c r="AO119" s="636"/>
      <c r="AP119" s="636"/>
      <c r="AQ119" s="637"/>
      <c r="AR119" s="12"/>
      <c r="AU119" s="199" t="s">
        <v>211</v>
      </c>
      <c r="AV119" s="197"/>
      <c r="AW119" s="197"/>
      <c r="AX119" s="197"/>
      <c r="AY119" s="197"/>
      <c r="AZ119" s="197"/>
      <c r="BA119" s="197"/>
      <c r="BB119" s="197"/>
      <c r="BC119" s="197"/>
      <c r="BD119" s="197"/>
      <c r="BE119" s="197"/>
      <c r="BF119" s="197"/>
      <c r="BG119" s="197"/>
      <c r="BH119" s="197"/>
      <c r="BI119" s="197"/>
      <c r="BJ119" s="197"/>
      <c r="BK119" s="197"/>
      <c r="BL119" s="197"/>
    </row>
    <row r="120" spans="1:99" ht="13.5" customHeight="1">
      <c r="A120" s="12"/>
      <c r="B120" s="676"/>
      <c r="C120" s="677"/>
      <c r="D120" s="677"/>
      <c r="E120" s="677"/>
      <c r="F120" s="677"/>
      <c r="G120" s="679"/>
      <c r="H120" s="682"/>
      <c r="I120" s="682"/>
      <c r="J120" s="682"/>
      <c r="K120" s="682"/>
      <c r="L120" s="682"/>
      <c r="M120" s="682"/>
      <c r="N120" s="682"/>
      <c r="O120" s="682"/>
      <c r="P120" s="683"/>
      <c r="Q120" s="687"/>
      <c r="R120" s="688"/>
      <c r="S120" s="689"/>
      <c r="T120" s="700"/>
      <c r="U120" s="682"/>
      <c r="V120" s="682"/>
      <c r="W120" s="683"/>
      <c r="X120" s="578"/>
      <c r="Y120" s="579"/>
      <c r="Z120" s="579"/>
      <c r="AA120" s="580"/>
      <c r="AB120" s="700"/>
      <c r="AC120" s="682"/>
      <c r="AD120" s="683"/>
      <c r="AE120" s="659"/>
      <c r="AF120" s="660"/>
      <c r="AG120" s="660"/>
      <c r="AH120" s="661"/>
      <c r="AI120" s="638"/>
      <c r="AJ120" s="639"/>
      <c r="AK120" s="639"/>
      <c r="AL120" s="639"/>
      <c r="AM120" s="639"/>
      <c r="AN120" s="639"/>
      <c r="AO120" s="639"/>
      <c r="AP120" s="639"/>
      <c r="AQ120" s="640"/>
      <c r="AR120" s="12"/>
      <c r="AV120" s="199"/>
      <c r="AW120" s="199"/>
      <c r="AX120" s="199"/>
      <c r="AY120" s="199"/>
      <c r="AZ120" s="199"/>
      <c r="BA120" s="199"/>
      <c r="BB120" s="199"/>
      <c r="BC120" s="199"/>
      <c r="BD120" s="199"/>
      <c r="BE120" s="199"/>
      <c r="BF120" s="199"/>
      <c r="BG120" s="199"/>
      <c r="BH120" s="199"/>
      <c r="BI120" s="199"/>
      <c r="BJ120" s="199"/>
      <c r="BK120" s="199"/>
      <c r="BL120" s="199"/>
    </row>
    <row r="121" spans="1:99" ht="13.5" customHeight="1">
      <c r="A121" s="12"/>
      <c r="B121" s="674" t="s">
        <v>209</v>
      </c>
      <c r="C121" s="675"/>
      <c r="D121" s="675"/>
      <c r="E121" s="675"/>
      <c r="F121" s="675"/>
      <c r="G121" s="678" t="s">
        <v>180</v>
      </c>
      <c r="H121" s="680"/>
      <c r="I121" s="680"/>
      <c r="J121" s="680"/>
      <c r="K121" s="680"/>
      <c r="L121" s="680"/>
      <c r="M121" s="680"/>
      <c r="N121" s="680"/>
      <c r="O121" s="680"/>
      <c r="P121" s="681"/>
      <c r="Q121" s="684" t="s">
        <v>174</v>
      </c>
      <c r="R121" s="685"/>
      <c r="S121" s="686"/>
      <c r="T121" s="699"/>
      <c r="U121" s="680"/>
      <c r="V121" s="680"/>
      <c r="W121" s="681"/>
      <c r="X121" s="653" t="s">
        <v>210</v>
      </c>
      <c r="Y121" s="654"/>
      <c r="Z121" s="654"/>
      <c r="AA121" s="655"/>
      <c r="AB121" s="699"/>
      <c r="AC121" s="680"/>
      <c r="AD121" s="681"/>
      <c r="AE121" s="656" t="s">
        <v>176</v>
      </c>
      <c r="AF121" s="657"/>
      <c r="AG121" s="657"/>
      <c r="AH121" s="658"/>
      <c r="AI121" s="635"/>
      <c r="AJ121" s="636"/>
      <c r="AK121" s="636"/>
      <c r="AL121" s="636"/>
      <c r="AM121" s="636"/>
      <c r="AN121" s="636"/>
      <c r="AO121" s="636"/>
      <c r="AP121" s="636"/>
      <c r="AQ121" s="637"/>
      <c r="AR121" s="12"/>
      <c r="AU121" s="199"/>
      <c r="AV121" s="199"/>
      <c r="AW121" s="199"/>
      <c r="AX121" s="199"/>
      <c r="AY121" s="199"/>
      <c r="AZ121" s="199"/>
      <c r="BA121" s="199"/>
      <c r="BB121" s="199"/>
      <c r="BC121" s="199"/>
      <c r="BD121" s="199"/>
      <c r="BE121" s="199"/>
      <c r="BF121" s="199"/>
      <c r="BG121" s="199"/>
      <c r="BH121" s="199"/>
      <c r="BI121" s="199"/>
      <c r="BJ121" s="199"/>
      <c r="BK121" s="199"/>
      <c r="BL121" s="199"/>
    </row>
    <row r="122" spans="1:99" ht="13.5" customHeight="1">
      <c r="A122" s="12"/>
      <c r="B122" s="676"/>
      <c r="C122" s="677"/>
      <c r="D122" s="677"/>
      <c r="E122" s="677"/>
      <c r="F122" s="677"/>
      <c r="G122" s="679"/>
      <c r="H122" s="682"/>
      <c r="I122" s="682"/>
      <c r="J122" s="682"/>
      <c r="K122" s="682"/>
      <c r="L122" s="682"/>
      <c r="M122" s="682"/>
      <c r="N122" s="682"/>
      <c r="O122" s="682"/>
      <c r="P122" s="683"/>
      <c r="Q122" s="687"/>
      <c r="R122" s="688"/>
      <c r="S122" s="689"/>
      <c r="T122" s="700"/>
      <c r="U122" s="682"/>
      <c r="V122" s="682"/>
      <c r="W122" s="683"/>
      <c r="X122" s="578"/>
      <c r="Y122" s="579"/>
      <c r="Z122" s="579"/>
      <c r="AA122" s="580"/>
      <c r="AB122" s="700"/>
      <c r="AC122" s="682"/>
      <c r="AD122" s="683"/>
      <c r="AE122" s="659"/>
      <c r="AF122" s="660"/>
      <c r="AG122" s="660"/>
      <c r="AH122" s="661"/>
      <c r="AI122" s="638"/>
      <c r="AJ122" s="639"/>
      <c r="AK122" s="639"/>
      <c r="AL122" s="639"/>
      <c r="AM122" s="639"/>
      <c r="AN122" s="639"/>
      <c r="AO122" s="639"/>
      <c r="AP122" s="639"/>
      <c r="AQ122" s="640"/>
      <c r="AR122" s="12"/>
      <c r="AU122" s="197"/>
      <c r="AV122" s="197"/>
      <c r="AW122" s="197"/>
      <c r="AX122" s="197"/>
      <c r="AY122" s="197"/>
      <c r="AZ122" s="197"/>
      <c r="BA122" s="197"/>
      <c r="BB122" s="197"/>
      <c r="BC122" s="197"/>
      <c r="BD122" s="197"/>
      <c r="BE122" s="197"/>
      <c r="BF122" s="197"/>
      <c r="BG122" s="197"/>
      <c r="BH122" s="197"/>
      <c r="BI122" s="197"/>
      <c r="BJ122" s="197"/>
      <c r="BK122" s="197"/>
      <c r="BL122" s="197"/>
    </row>
    <row r="123" spans="1:99" s="12" customFormat="1" ht="13.35" customHeight="1">
      <c r="B123" s="903" t="s">
        <v>181</v>
      </c>
      <c r="C123" s="904"/>
      <c r="D123" s="904"/>
      <c r="E123" s="904"/>
      <c r="F123" s="905"/>
      <c r="G123" s="724" t="s">
        <v>29</v>
      </c>
      <c r="H123" s="725"/>
      <c r="I123" s="725"/>
      <c r="J123" s="725"/>
      <c r="K123" s="725"/>
      <c r="L123" s="725"/>
      <c r="M123" s="725"/>
      <c r="N123" s="725"/>
      <c r="O123" s="725"/>
      <c r="P123" s="725"/>
      <c r="Q123" s="725"/>
      <c r="R123" s="725"/>
      <c r="S123" s="725"/>
      <c r="T123" s="725"/>
      <c r="U123" s="725"/>
      <c r="V123" s="725"/>
      <c r="W123" s="725"/>
      <c r="X123" s="725"/>
      <c r="Y123" s="725"/>
      <c r="Z123" s="725"/>
      <c r="AA123" s="725"/>
      <c r="AB123" s="726"/>
      <c r="AC123" s="730" t="s">
        <v>182</v>
      </c>
      <c r="AD123" s="731"/>
      <c r="AE123" s="731"/>
      <c r="AF123" s="731"/>
      <c r="AG123" s="731"/>
      <c r="AH123" s="731"/>
      <c r="AI123" s="731"/>
      <c r="AJ123" s="731"/>
      <c r="AK123" s="731"/>
      <c r="AL123" s="731"/>
      <c r="AM123" s="731"/>
      <c r="AN123" s="731"/>
      <c r="AO123" s="731"/>
      <c r="AP123" s="731"/>
      <c r="AQ123" s="732"/>
      <c r="AU123" s="75" t="s">
        <v>183</v>
      </c>
    </row>
    <row r="124" spans="1:99" s="12" customFormat="1" ht="13.35" customHeight="1">
      <c r="B124" s="906"/>
      <c r="C124" s="907"/>
      <c r="D124" s="907"/>
      <c r="E124" s="907"/>
      <c r="F124" s="908"/>
      <c r="G124" s="727"/>
      <c r="H124" s="728"/>
      <c r="I124" s="728"/>
      <c r="J124" s="728"/>
      <c r="K124" s="728"/>
      <c r="L124" s="728"/>
      <c r="M124" s="728"/>
      <c r="N124" s="728"/>
      <c r="O124" s="728"/>
      <c r="P124" s="728"/>
      <c r="Q124" s="728"/>
      <c r="R124" s="728"/>
      <c r="S124" s="728"/>
      <c r="T124" s="728"/>
      <c r="U124" s="728"/>
      <c r="V124" s="728"/>
      <c r="W124" s="728"/>
      <c r="X124" s="728"/>
      <c r="Y124" s="728"/>
      <c r="Z124" s="728"/>
      <c r="AA124" s="728"/>
      <c r="AB124" s="729"/>
      <c r="AC124" s="733"/>
      <c r="AD124" s="734"/>
      <c r="AE124" s="734"/>
      <c r="AF124" s="734"/>
      <c r="AG124" s="734"/>
      <c r="AH124" s="734"/>
      <c r="AI124" s="734"/>
      <c r="AJ124" s="734"/>
      <c r="AK124" s="734"/>
      <c r="AL124" s="734"/>
      <c r="AM124" s="734"/>
      <c r="AN124" s="734"/>
      <c r="AO124" s="734"/>
      <c r="AP124" s="734"/>
      <c r="AQ124" s="735"/>
      <c r="AU124" s="75"/>
    </row>
    <row r="125" spans="1:99" s="12" customFormat="1" ht="13.35" customHeight="1">
      <c r="B125" s="554" t="s">
        <v>184</v>
      </c>
      <c r="C125" s="555"/>
      <c r="D125" s="555"/>
      <c r="E125" s="555"/>
      <c r="F125" s="556"/>
      <c r="G125" s="736"/>
      <c r="H125" s="737"/>
      <c r="I125" s="737"/>
      <c r="J125" s="737"/>
      <c r="K125" s="737"/>
      <c r="L125" s="737"/>
      <c r="M125" s="737"/>
      <c r="N125" s="737"/>
      <c r="O125" s="737"/>
      <c r="P125" s="737"/>
      <c r="Q125" s="737"/>
      <c r="R125" s="737"/>
      <c r="S125" s="737"/>
      <c r="T125" s="737"/>
      <c r="U125" s="737"/>
      <c r="V125" s="737"/>
      <c r="W125" s="737"/>
      <c r="X125" s="737"/>
      <c r="Y125" s="737"/>
      <c r="Z125" s="737"/>
      <c r="AA125" s="737"/>
      <c r="AB125" s="737"/>
      <c r="AC125" s="737"/>
      <c r="AD125" s="737"/>
      <c r="AE125" s="737"/>
      <c r="AF125" s="737"/>
      <c r="AG125" s="737"/>
      <c r="AH125" s="737"/>
      <c r="AI125" s="737"/>
      <c r="AJ125" s="737"/>
      <c r="AK125" s="737"/>
      <c r="AL125" s="737"/>
      <c r="AM125" s="737"/>
      <c r="AN125" s="737"/>
      <c r="AO125" s="737"/>
      <c r="AP125" s="737"/>
      <c r="AQ125" s="738"/>
      <c r="AU125" s="75"/>
      <c r="AV125" s="75"/>
    </row>
    <row r="126" spans="1:99" s="12" customFormat="1" ht="13.35" customHeight="1">
      <c r="B126" s="906"/>
      <c r="C126" s="907"/>
      <c r="D126" s="907"/>
      <c r="E126" s="907"/>
      <c r="F126" s="908"/>
      <c r="G126" s="727"/>
      <c r="H126" s="728"/>
      <c r="I126" s="728"/>
      <c r="J126" s="728"/>
      <c r="K126" s="728"/>
      <c r="L126" s="728"/>
      <c r="M126" s="728"/>
      <c r="N126" s="728"/>
      <c r="O126" s="728"/>
      <c r="P126" s="728"/>
      <c r="Q126" s="728"/>
      <c r="R126" s="728"/>
      <c r="S126" s="728"/>
      <c r="T126" s="728"/>
      <c r="U126" s="728"/>
      <c r="V126" s="728"/>
      <c r="W126" s="728"/>
      <c r="X126" s="728"/>
      <c r="Y126" s="728"/>
      <c r="Z126" s="728"/>
      <c r="AA126" s="728"/>
      <c r="AB126" s="728"/>
      <c r="AC126" s="728"/>
      <c r="AD126" s="728"/>
      <c r="AE126" s="728"/>
      <c r="AF126" s="728"/>
      <c r="AG126" s="728"/>
      <c r="AH126" s="728"/>
      <c r="AI126" s="728"/>
      <c r="AJ126" s="728"/>
      <c r="AK126" s="728"/>
      <c r="AL126" s="728"/>
      <c r="AM126" s="728"/>
      <c r="AN126" s="728"/>
      <c r="AO126" s="728"/>
      <c r="AP126" s="728"/>
      <c r="AQ126" s="739"/>
      <c r="AU126" s="75" t="s">
        <v>185</v>
      </c>
      <c r="AV126" s="75"/>
    </row>
    <row r="127" spans="1:99" s="12" customFormat="1" ht="13.35" customHeight="1">
      <c r="B127" s="554" t="s">
        <v>186</v>
      </c>
      <c r="C127" s="555"/>
      <c r="D127" s="555"/>
      <c r="E127" s="555"/>
      <c r="F127" s="556"/>
      <c r="G127" s="560" t="s">
        <v>187</v>
      </c>
      <c r="H127" s="561"/>
      <c r="I127" s="561"/>
      <c r="J127" s="561" t="s">
        <v>41</v>
      </c>
      <c r="K127" s="561"/>
      <c r="L127" s="564">
        <v>7</v>
      </c>
      <c r="M127" s="564"/>
      <c r="N127" s="564" t="s">
        <v>188</v>
      </c>
      <c r="O127" s="564"/>
      <c r="P127" s="564"/>
      <c r="Q127" s="564"/>
      <c r="R127" s="564"/>
      <c r="S127" s="564"/>
      <c r="T127" s="641" t="s">
        <v>189</v>
      </c>
      <c r="U127" s="641"/>
      <c r="V127" s="641"/>
      <c r="W127" s="561" t="s">
        <v>190</v>
      </c>
      <c r="X127" s="561"/>
      <c r="Y127" s="561"/>
      <c r="Z127" s="561" t="s">
        <v>191</v>
      </c>
      <c r="AA127" s="561"/>
      <c r="AB127" s="561"/>
      <c r="AC127" s="561" t="s">
        <v>41</v>
      </c>
      <c r="AD127" s="561"/>
      <c r="AE127" s="564">
        <v>8</v>
      </c>
      <c r="AF127" s="564"/>
      <c r="AG127" s="564" t="s">
        <v>188</v>
      </c>
      <c r="AH127" s="564"/>
      <c r="AI127" s="564"/>
      <c r="AJ127" s="564"/>
      <c r="AK127" s="564"/>
      <c r="AL127" s="564"/>
      <c r="AM127" s="195"/>
      <c r="AN127" s="641" t="str">
        <f>T127</f>
        <v>（単位）</v>
      </c>
      <c r="AO127" s="641"/>
      <c r="AP127" s="641"/>
      <c r="AQ127" s="642"/>
      <c r="AU127" s="75" t="s">
        <v>192</v>
      </c>
      <c r="AV127" s="75"/>
    </row>
    <row r="128" spans="1:99" s="12" customFormat="1" ht="13.35" customHeight="1" thickBot="1">
      <c r="B128" s="557"/>
      <c r="C128" s="558"/>
      <c r="D128" s="558"/>
      <c r="E128" s="558"/>
      <c r="F128" s="559"/>
      <c r="G128" s="562"/>
      <c r="H128" s="563"/>
      <c r="I128" s="563"/>
      <c r="J128" s="563"/>
      <c r="K128" s="563"/>
      <c r="L128" s="565"/>
      <c r="M128" s="565"/>
      <c r="N128" s="565"/>
      <c r="O128" s="565"/>
      <c r="P128" s="565"/>
      <c r="Q128" s="565"/>
      <c r="R128" s="565"/>
      <c r="S128" s="565"/>
      <c r="T128" s="643"/>
      <c r="U128" s="643"/>
      <c r="V128" s="643"/>
      <c r="W128" s="563"/>
      <c r="X128" s="563"/>
      <c r="Y128" s="563"/>
      <c r="Z128" s="563"/>
      <c r="AA128" s="563"/>
      <c r="AB128" s="563"/>
      <c r="AC128" s="563"/>
      <c r="AD128" s="563"/>
      <c r="AE128" s="565"/>
      <c r="AF128" s="565"/>
      <c r="AG128" s="565"/>
      <c r="AH128" s="565"/>
      <c r="AI128" s="565"/>
      <c r="AJ128" s="565"/>
      <c r="AK128" s="565"/>
      <c r="AL128" s="565"/>
      <c r="AM128" s="196"/>
      <c r="AN128" s="643"/>
      <c r="AO128" s="643"/>
      <c r="AP128" s="643"/>
      <c r="AQ128" s="644"/>
      <c r="AU128" s="1"/>
      <c r="AV128" s="75"/>
    </row>
    <row r="129" spans="2:64" ht="13.5" customHeight="1">
      <c r="B129" s="566" t="s">
        <v>193</v>
      </c>
      <c r="C129" s="569" t="s">
        <v>194</v>
      </c>
      <c r="D129" s="230"/>
      <c r="E129" s="230"/>
      <c r="F129" s="230"/>
      <c r="G129" s="230"/>
      <c r="H129" s="230"/>
      <c r="I129" s="230"/>
      <c r="J129" s="230"/>
      <c r="K129" s="230"/>
      <c r="L129" s="230"/>
      <c r="M129" s="230"/>
      <c r="N129" s="230"/>
      <c r="O129" s="230"/>
      <c r="P129" s="230"/>
      <c r="Q129" s="230"/>
      <c r="R129" s="230"/>
      <c r="S129" s="230"/>
      <c r="T129" s="230"/>
      <c r="U129" s="570"/>
      <c r="V129" s="575" t="s">
        <v>115</v>
      </c>
      <c r="W129" s="576"/>
      <c r="X129" s="576"/>
      <c r="Y129" s="577"/>
      <c r="Z129" s="575" t="s">
        <v>72</v>
      </c>
      <c r="AA129" s="576"/>
      <c r="AB129" s="576"/>
      <c r="AC129" s="576"/>
      <c r="AD129" s="576"/>
      <c r="AE129" s="576"/>
      <c r="AF129" s="576"/>
      <c r="AG129" s="577"/>
      <c r="AH129" s="645" t="s">
        <v>195</v>
      </c>
      <c r="AI129" s="646"/>
      <c r="AJ129" s="646"/>
      <c r="AK129" s="647"/>
      <c r="AL129" s="645" t="s">
        <v>196</v>
      </c>
      <c r="AM129" s="646"/>
      <c r="AN129" s="646"/>
      <c r="AO129" s="646"/>
      <c r="AP129" s="646"/>
      <c r="AQ129" s="651"/>
    </row>
    <row r="130" spans="2:64" ht="13.5" customHeight="1">
      <c r="B130" s="567"/>
      <c r="C130" s="571"/>
      <c r="D130" s="230"/>
      <c r="E130" s="230"/>
      <c r="F130" s="230"/>
      <c r="G130" s="230"/>
      <c r="H130" s="230"/>
      <c r="I130" s="230"/>
      <c r="J130" s="230"/>
      <c r="K130" s="230"/>
      <c r="L130" s="230"/>
      <c r="M130" s="230"/>
      <c r="N130" s="230"/>
      <c r="O130" s="230"/>
      <c r="P130" s="230"/>
      <c r="Q130" s="230"/>
      <c r="R130" s="230"/>
      <c r="S130" s="230"/>
      <c r="T130" s="230"/>
      <c r="U130" s="570"/>
      <c r="V130" s="575"/>
      <c r="W130" s="576"/>
      <c r="X130" s="576"/>
      <c r="Y130" s="577"/>
      <c r="Z130" s="578"/>
      <c r="AA130" s="579"/>
      <c r="AB130" s="579"/>
      <c r="AC130" s="579"/>
      <c r="AD130" s="579"/>
      <c r="AE130" s="579"/>
      <c r="AF130" s="579"/>
      <c r="AG130" s="580"/>
      <c r="AH130" s="648"/>
      <c r="AI130" s="649"/>
      <c r="AJ130" s="649"/>
      <c r="AK130" s="650"/>
      <c r="AL130" s="645"/>
      <c r="AM130" s="646"/>
      <c r="AN130" s="646"/>
      <c r="AO130" s="646"/>
      <c r="AP130" s="646"/>
      <c r="AQ130" s="651"/>
    </row>
    <row r="131" spans="2:64" ht="13.5" customHeight="1">
      <c r="B131" s="567"/>
      <c r="C131" s="571"/>
      <c r="D131" s="230"/>
      <c r="E131" s="230"/>
      <c r="F131" s="230"/>
      <c r="G131" s="230"/>
      <c r="H131" s="230"/>
      <c r="I131" s="230"/>
      <c r="J131" s="230"/>
      <c r="K131" s="230"/>
      <c r="L131" s="230"/>
      <c r="M131" s="230"/>
      <c r="N131" s="230"/>
      <c r="O131" s="230"/>
      <c r="P131" s="230"/>
      <c r="Q131" s="230"/>
      <c r="R131" s="230"/>
      <c r="S131" s="230"/>
      <c r="T131" s="230"/>
      <c r="U131" s="570"/>
      <c r="V131" s="575"/>
      <c r="W131" s="576"/>
      <c r="X131" s="576"/>
      <c r="Y131" s="577"/>
      <c r="Z131" s="653" t="s">
        <v>118</v>
      </c>
      <c r="AA131" s="654"/>
      <c r="AB131" s="654"/>
      <c r="AC131" s="655"/>
      <c r="AD131" s="653" t="s">
        <v>197</v>
      </c>
      <c r="AE131" s="654"/>
      <c r="AF131" s="654"/>
      <c r="AG131" s="654"/>
      <c r="AH131" s="654"/>
      <c r="AI131" s="654"/>
      <c r="AJ131" s="654"/>
      <c r="AK131" s="655"/>
      <c r="AL131" s="645"/>
      <c r="AM131" s="646"/>
      <c r="AN131" s="646"/>
      <c r="AO131" s="646"/>
      <c r="AP131" s="646"/>
      <c r="AQ131" s="651"/>
      <c r="AU131" s="225" t="s">
        <v>166</v>
      </c>
      <c r="AV131" s="662"/>
      <c r="AW131" s="662"/>
    </row>
    <row r="132" spans="2:64" ht="13.5" customHeight="1">
      <c r="B132" s="567"/>
      <c r="C132" s="572"/>
      <c r="D132" s="573"/>
      <c r="E132" s="573"/>
      <c r="F132" s="573"/>
      <c r="G132" s="573"/>
      <c r="H132" s="573"/>
      <c r="I132" s="573"/>
      <c r="J132" s="573"/>
      <c r="K132" s="573"/>
      <c r="L132" s="573"/>
      <c r="M132" s="573"/>
      <c r="N132" s="573"/>
      <c r="O132" s="573"/>
      <c r="P132" s="573"/>
      <c r="Q132" s="573"/>
      <c r="R132" s="573"/>
      <c r="S132" s="573"/>
      <c r="T132" s="573"/>
      <c r="U132" s="574"/>
      <c r="V132" s="578"/>
      <c r="W132" s="579"/>
      <c r="X132" s="579"/>
      <c r="Y132" s="580"/>
      <c r="Z132" s="578"/>
      <c r="AA132" s="579"/>
      <c r="AB132" s="579"/>
      <c r="AC132" s="580"/>
      <c r="AD132" s="578"/>
      <c r="AE132" s="579"/>
      <c r="AF132" s="579"/>
      <c r="AG132" s="579"/>
      <c r="AH132" s="579"/>
      <c r="AI132" s="579"/>
      <c r="AJ132" s="579"/>
      <c r="AK132" s="580"/>
      <c r="AL132" s="648"/>
      <c r="AM132" s="649"/>
      <c r="AN132" s="649"/>
      <c r="AO132" s="649"/>
      <c r="AP132" s="649"/>
      <c r="AQ132" s="652"/>
      <c r="AU132" s="662"/>
      <c r="AV132" s="662"/>
      <c r="AW132" s="662"/>
    </row>
    <row r="133" spans="2:64" ht="19.5" customHeight="1">
      <c r="B133" s="567"/>
      <c r="C133" s="625" t="s">
        <v>16</v>
      </c>
      <c r="D133" s="626"/>
      <c r="E133" s="626"/>
      <c r="F133" s="626"/>
      <c r="G133" s="626"/>
      <c r="H133" s="663"/>
      <c r="I133" s="663"/>
      <c r="J133" s="663"/>
      <c r="K133" s="663"/>
      <c r="L133" s="663"/>
      <c r="M133" s="663"/>
      <c r="N133" s="663"/>
      <c r="O133" s="663"/>
      <c r="P133" s="663"/>
      <c r="Q133" s="663"/>
      <c r="R133" s="663"/>
      <c r="S133" s="663"/>
      <c r="T133" s="663"/>
      <c r="U133" s="664"/>
      <c r="V133" s="665"/>
      <c r="W133" s="666"/>
      <c r="X133" s="666"/>
      <c r="Y133" s="667"/>
      <c r="Z133" s="668"/>
      <c r="AA133" s="669"/>
      <c r="AB133" s="669"/>
      <c r="AC133" s="670"/>
      <c r="AD133" s="668"/>
      <c r="AE133" s="669"/>
      <c r="AF133" s="669"/>
      <c r="AG133" s="670"/>
      <c r="AH133" s="668"/>
      <c r="AI133" s="669"/>
      <c r="AJ133" s="669"/>
      <c r="AK133" s="670"/>
      <c r="AL133" s="671"/>
      <c r="AM133" s="672"/>
      <c r="AN133" s="672"/>
      <c r="AO133" s="672"/>
      <c r="AP133" s="672"/>
      <c r="AQ133" s="673"/>
      <c r="AU133" s="606">
        <f>SUM(Z134:AK134)</f>
        <v>0</v>
      </c>
      <c r="AV133" s="608" t="str">
        <f>IF(AU133=V134,"〇","×")</f>
        <v>〇</v>
      </c>
      <c r="AW133" s="608"/>
      <c r="AX133" s="631" t="s">
        <v>198</v>
      </c>
      <c r="AY133" s="632"/>
      <c r="AZ133" s="632"/>
      <c r="BA133" s="632"/>
      <c r="BB133" s="632"/>
      <c r="BC133" s="632"/>
      <c r="BD133" s="632"/>
      <c r="BE133" s="632"/>
      <c r="BF133" s="632"/>
      <c r="BG133" s="632"/>
      <c r="BH133" s="632"/>
      <c r="BI133" s="632"/>
      <c r="BJ133" s="632"/>
      <c r="BK133" s="632"/>
      <c r="BL133" s="632"/>
    </row>
    <row r="134" spans="2:64" ht="19.5" customHeight="1">
      <c r="B134" s="567"/>
      <c r="C134" s="56" t="s">
        <v>199</v>
      </c>
      <c r="D134" s="609"/>
      <c r="E134" s="610"/>
      <c r="F134" s="610"/>
      <c r="G134" s="198" t="s">
        <v>200</v>
      </c>
      <c r="H134" s="198" t="s">
        <v>201</v>
      </c>
      <c r="I134" s="611"/>
      <c r="J134" s="611"/>
      <c r="K134" s="611"/>
      <c r="L134" s="612" t="s">
        <v>189</v>
      </c>
      <c r="M134" s="612"/>
      <c r="N134" s="198" t="s">
        <v>201</v>
      </c>
      <c r="O134" s="609"/>
      <c r="P134" s="609"/>
      <c r="Q134" s="198" t="s">
        <v>189</v>
      </c>
      <c r="R134" s="198" t="s">
        <v>201</v>
      </c>
      <c r="S134" s="609"/>
      <c r="T134" s="609"/>
      <c r="U134" s="14" t="s">
        <v>189</v>
      </c>
      <c r="V134" s="581">
        <f>IF(D134="",0,D134)*IF(I134="",1,I134)*IF(O134="",1,O134)*IF(S134="",1,S134)</f>
        <v>0</v>
      </c>
      <c r="W134" s="582"/>
      <c r="X134" s="582"/>
      <c r="Y134" s="583"/>
      <c r="Z134" s="613"/>
      <c r="AA134" s="614"/>
      <c r="AB134" s="614"/>
      <c r="AC134" s="615"/>
      <c r="AD134" s="613"/>
      <c r="AE134" s="614"/>
      <c r="AF134" s="614"/>
      <c r="AG134" s="615"/>
      <c r="AH134" s="613"/>
      <c r="AI134" s="614"/>
      <c r="AJ134" s="614"/>
      <c r="AK134" s="615"/>
      <c r="AL134" s="551"/>
      <c r="AM134" s="552"/>
      <c r="AN134" s="552"/>
      <c r="AO134" s="552"/>
      <c r="AP134" s="552"/>
      <c r="AQ134" s="553"/>
      <c r="AU134" s="607"/>
      <c r="AV134" s="608"/>
      <c r="AW134" s="608"/>
      <c r="AX134" s="632"/>
      <c r="AY134" s="632"/>
      <c r="AZ134" s="632"/>
      <c r="BA134" s="632"/>
      <c r="BB134" s="632"/>
      <c r="BC134" s="632"/>
      <c r="BD134" s="632"/>
      <c r="BE134" s="632"/>
      <c r="BF134" s="632"/>
      <c r="BG134" s="632"/>
      <c r="BH134" s="632"/>
      <c r="BI134" s="632"/>
      <c r="BJ134" s="632"/>
      <c r="BK134" s="632"/>
      <c r="BL134" s="632"/>
    </row>
    <row r="135" spans="2:64" ht="19.5" customHeight="1">
      <c r="B135" s="567"/>
      <c r="C135" s="625" t="s">
        <v>16</v>
      </c>
      <c r="D135" s="626"/>
      <c r="E135" s="626"/>
      <c r="F135" s="626"/>
      <c r="G135" s="626"/>
      <c r="H135" s="633"/>
      <c r="I135" s="633"/>
      <c r="J135" s="633"/>
      <c r="K135" s="633"/>
      <c r="L135" s="591"/>
      <c r="M135" s="591"/>
      <c r="N135" s="591"/>
      <c r="O135" s="591"/>
      <c r="P135" s="591"/>
      <c r="Q135" s="591"/>
      <c r="R135" s="591"/>
      <c r="S135" s="591"/>
      <c r="T135" s="591"/>
      <c r="U135" s="634"/>
      <c r="V135" s="594"/>
      <c r="W135" s="595"/>
      <c r="X135" s="595"/>
      <c r="Y135" s="596"/>
      <c r="Z135" s="627"/>
      <c r="AA135" s="628"/>
      <c r="AB135" s="628"/>
      <c r="AC135" s="629"/>
      <c r="AD135" s="627"/>
      <c r="AE135" s="628"/>
      <c r="AF135" s="628"/>
      <c r="AG135" s="629"/>
      <c r="AH135" s="627"/>
      <c r="AI135" s="628"/>
      <c r="AJ135" s="628"/>
      <c r="AK135" s="629"/>
      <c r="AL135" s="603"/>
      <c r="AM135" s="604"/>
      <c r="AN135" s="604"/>
      <c r="AO135" s="604"/>
      <c r="AP135" s="604"/>
      <c r="AQ135" s="605"/>
      <c r="AU135" s="606">
        <f>SUM(Z136:AK136)</f>
        <v>0</v>
      </c>
      <c r="AV135" s="608" t="str">
        <f>IF(AU135=V136,"〇","×")</f>
        <v>〇</v>
      </c>
      <c r="AW135" s="608"/>
      <c r="AX135" s="631" t="s">
        <v>202</v>
      </c>
      <c r="AY135" s="632"/>
      <c r="AZ135" s="632"/>
      <c r="BA135" s="632"/>
      <c r="BB135" s="632"/>
      <c r="BC135" s="632"/>
      <c r="BD135" s="632"/>
      <c r="BE135" s="632"/>
      <c r="BF135" s="632"/>
      <c r="BG135" s="632"/>
      <c r="BH135" s="632"/>
      <c r="BI135" s="632"/>
      <c r="BJ135" s="632"/>
      <c r="BK135" s="632"/>
      <c r="BL135" s="632"/>
    </row>
    <row r="136" spans="2:64" ht="19.5" customHeight="1">
      <c r="B136" s="567"/>
      <c r="C136" s="56" t="s">
        <v>199</v>
      </c>
      <c r="D136" s="609"/>
      <c r="E136" s="610"/>
      <c r="F136" s="610"/>
      <c r="G136" s="198" t="s">
        <v>200</v>
      </c>
      <c r="H136" s="198" t="s">
        <v>201</v>
      </c>
      <c r="I136" s="611"/>
      <c r="J136" s="611"/>
      <c r="K136" s="611"/>
      <c r="L136" s="612" t="s">
        <v>189</v>
      </c>
      <c r="M136" s="612"/>
      <c r="N136" s="198" t="s">
        <v>201</v>
      </c>
      <c r="O136" s="609"/>
      <c r="P136" s="609"/>
      <c r="Q136" s="198" t="s">
        <v>189</v>
      </c>
      <c r="R136" s="198" t="s">
        <v>201</v>
      </c>
      <c r="S136" s="609"/>
      <c r="T136" s="609"/>
      <c r="U136" s="14" t="s">
        <v>189</v>
      </c>
      <c r="V136" s="581">
        <f>IF(D136="",0,D136)*IF(I136="",1,I136)*IF(O136="",1,O136)*IF(S136="",1,S136)</f>
        <v>0</v>
      </c>
      <c r="W136" s="582"/>
      <c r="X136" s="582"/>
      <c r="Y136" s="583"/>
      <c r="Z136" s="613"/>
      <c r="AA136" s="614"/>
      <c r="AB136" s="614"/>
      <c r="AC136" s="615"/>
      <c r="AD136" s="613"/>
      <c r="AE136" s="614"/>
      <c r="AF136" s="614"/>
      <c r="AG136" s="615"/>
      <c r="AH136" s="613"/>
      <c r="AI136" s="614"/>
      <c r="AJ136" s="614"/>
      <c r="AK136" s="615"/>
      <c r="AL136" s="551"/>
      <c r="AM136" s="552"/>
      <c r="AN136" s="552"/>
      <c r="AO136" s="552"/>
      <c r="AP136" s="552"/>
      <c r="AQ136" s="553"/>
      <c r="AU136" s="607"/>
      <c r="AV136" s="608"/>
      <c r="AW136" s="608"/>
      <c r="AX136" s="632"/>
      <c r="AY136" s="632"/>
      <c r="AZ136" s="632"/>
      <c r="BA136" s="632"/>
      <c r="BB136" s="632"/>
      <c r="BC136" s="632"/>
      <c r="BD136" s="632"/>
      <c r="BE136" s="632"/>
      <c r="BF136" s="632"/>
      <c r="BG136" s="632"/>
      <c r="BH136" s="632"/>
      <c r="BI136" s="632"/>
      <c r="BJ136" s="632"/>
      <c r="BK136" s="632"/>
      <c r="BL136" s="632"/>
    </row>
    <row r="137" spans="2:64" ht="19.5" customHeight="1">
      <c r="B137" s="567"/>
      <c r="C137" s="625" t="s">
        <v>16</v>
      </c>
      <c r="D137" s="626"/>
      <c r="E137" s="626"/>
      <c r="F137" s="626"/>
      <c r="G137" s="626"/>
      <c r="H137" s="591"/>
      <c r="I137" s="592"/>
      <c r="J137" s="592"/>
      <c r="K137" s="592"/>
      <c r="L137" s="592"/>
      <c r="M137" s="592"/>
      <c r="N137" s="592"/>
      <c r="O137" s="592"/>
      <c r="P137" s="592"/>
      <c r="Q137" s="592"/>
      <c r="R137" s="592"/>
      <c r="S137" s="592"/>
      <c r="T137" s="592"/>
      <c r="U137" s="593"/>
      <c r="V137" s="594"/>
      <c r="W137" s="595"/>
      <c r="X137" s="595"/>
      <c r="Y137" s="596"/>
      <c r="Z137" s="627"/>
      <c r="AA137" s="628"/>
      <c r="AB137" s="628"/>
      <c r="AC137" s="629"/>
      <c r="AD137" s="627"/>
      <c r="AE137" s="628"/>
      <c r="AF137" s="628"/>
      <c r="AG137" s="629"/>
      <c r="AH137" s="627"/>
      <c r="AI137" s="628"/>
      <c r="AJ137" s="628"/>
      <c r="AK137" s="629"/>
      <c r="AL137" s="603"/>
      <c r="AM137" s="604"/>
      <c r="AN137" s="604"/>
      <c r="AO137" s="604"/>
      <c r="AP137" s="604"/>
      <c r="AQ137" s="605"/>
      <c r="AU137" s="606">
        <f>SUM(Z138:AK138)</f>
        <v>0</v>
      </c>
      <c r="AV137" s="608" t="str">
        <f>IF(AU137=V138,"〇","×")</f>
        <v>〇</v>
      </c>
      <c r="AW137" s="608"/>
    </row>
    <row r="138" spans="2:64" ht="19.5" customHeight="1">
      <c r="B138" s="567"/>
      <c r="C138" s="56" t="s">
        <v>199</v>
      </c>
      <c r="D138" s="609"/>
      <c r="E138" s="610"/>
      <c r="F138" s="610"/>
      <c r="G138" s="198" t="s">
        <v>200</v>
      </c>
      <c r="H138" s="198" t="s">
        <v>201</v>
      </c>
      <c r="I138" s="611"/>
      <c r="J138" s="611"/>
      <c r="K138" s="611"/>
      <c r="L138" s="612" t="s">
        <v>189</v>
      </c>
      <c r="M138" s="612"/>
      <c r="N138" s="198" t="s">
        <v>201</v>
      </c>
      <c r="O138" s="609"/>
      <c r="P138" s="609"/>
      <c r="Q138" s="198" t="s">
        <v>189</v>
      </c>
      <c r="R138" s="198" t="s">
        <v>201</v>
      </c>
      <c r="S138" s="609"/>
      <c r="T138" s="609"/>
      <c r="U138" s="14" t="s">
        <v>189</v>
      </c>
      <c r="V138" s="581">
        <f>IF(D138="",0,D138)*IF(I138="",1,I138)*IF(O138="",1,O138)*IF(S138="",1,S138)</f>
        <v>0</v>
      </c>
      <c r="W138" s="582"/>
      <c r="X138" s="582"/>
      <c r="Y138" s="583"/>
      <c r="Z138" s="613"/>
      <c r="AA138" s="614"/>
      <c r="AB138" s="614"/>
      <c r="AC138" s="615"/>
      <c r="AD138" s="613"/>
      <c r="AE138" s="614"/>
      <c r="AF138" s="614"/>
      <c r="AG138" s="615"/>
      <c r="AH138" s="613"/>
      <c r="AI138" s="614"/>
      <c r="AJ138" s="614"/>
      <c r="AK138" s="615"/>
      <c r="AL138" s="551"/>
      <c r="AM138" s="552"/>
      <c r="AN138" s="552"/>
      <c r="AO138" s="552"/>
      <c r="AP138" s="552"/>
      <c r="AQ138" s="553"/>
      <c r="AU138" s="607"/>
      <c r="AV138" s="608"/>
      <c r="AW138" s="608"/>
    </row>
    <row r="139" spans="2:64" ht="19.5" customHeight="1">
      <c r="B139" s="567"/>
      <c r="C139" s="630" t="s">
        <v>16</v>
      </c>
      <c r="D139" s="592"/>
      <c r="E139" s="592"/>
      <c r="F139" s="592"/>
      <c r="G139" s="592"/>
      <c r="H139" s="591"/>
      <c r="I139" s="592"/>
      <c r="J139" s="592"/>
      <c r="K139" s="592"/>
      <c r="L139" s="592"/>
      <c r="M139" s="592"/>
      <c r="N139" s="592"/>
      <c r="O139" s="592"/>
      <c r="P139" s="592"/>
      <c r="Q139" s="592"/>
      <c r="R139" s="592"/>
      <c r="S139" s="592"/>
      <c r="T139" s="592"/>
      <c r="U139" s="593"/>
      <c r="V139" s="594"/>
      <c r="W139" s="595"/>
      <c r="X139" s="595"/>
      <c r="Y139" s="596"/>
      <c r="Z139" s="627"/>
      <c r="AA139" s="628"/>
      <c r="AB139" s="628"/>
      <c r="AC139" s="629"/>
      <c r="AD139" s="627"/>
      <c r="AE139" s="628"/>
      <c r="AF139" s="628"/>
      <c r="AG139" s="629"/>
      <c r="AH139" s="627"/>
      <c r="AI139" s="628"/>
      <c r="AJ139" s="628"/>
      <c r="AK139" s="629"/>
      <c r="AL139" s="603"/>
      <c r="AM139" s="604"/>
      <c r="AN139" s="604"/>
      <c r="AO139" s="604"/>
      <c r="AP139" s="604"/>
      <c r="AQ139" s="605"/>
      <c r="AU139" s="606">
        <f>SUM(Z140:AK140)</f>
        <v>0</v>
      </c>
      <c r="AV139" s="608" t="str">
        <f>IF(AU139=V140,"〇","×")</f>
        <v>〇</v>
      </c>
      <c r="AW139" s="608"/>
    </row>
    <row r="140" spans="2:64" ht="19.5" customHeight="1">
      <c r="B140" s="567"/>
      <c r="C140" s="56" t="s">
        <v>199</v>
      </c>
      <c r="D140" s="609"/>
      <c r="E140" s="610"/>
      <c r="F140" s="610"/>
      <c r="G140" s="198" t="s">
        <v>200</v>
      </c>
      <c r="H140" s="198" t="s">
        <v>201</v>
      </c>
      <c r="I140" s="611"/>
      <c r="J140" s="611"/>
      <c r="K140" s="611"/>
      <c r="L140" s="612" t="s">
        <v>189</v>
      </c>
      <c r="M140" s="612"/>
      <c r="N140" s="198" t="s">
        <v>201</v>
      </c>
      <c r="O140" s="609"/>
      <c r="P140" s="609"/>
      <c r="Q140" s="198" t="s">
        <v>189</v>
      </c>
      <c r="R140" s="198" t="s">
        <v>201</v>
      </c>
      <c r="S140" s="609"/>
      <c r="T140" s="609"/>
      <c r="U140" s="14" t="s">
        <v>189</v>
      </c>
      <c r="V140" s="581">
        <f>IF(D140="",0,D140)*IF(I140="",1,I140)*IF(O140="",1,O140)*IF(S140="",1,S140)</f>
        <v>0</v>
      </c>
      <c r="W140" s="582"/>
      <c r="X140" s="582"/>
      <c r="Y140" s="583"/>
      <c r="Z140" s="613"/>
      <c r="AA140" s="614"/>
      <c r="AB140" s="614"/>
      <c r="AC140" s="615"/>
      <c r="AD140" s="613"/>
      <c r="AE140" s="614"/>
      <c r="AF140" s="614"/>
      <c r="AG140" s="615"/>
      <c r="AH140" s="613"/>
      <c r="AI140" s="614"/>
      <c r="AJ140" s="614"/>
      <c r="AK140" s="615"/>
      <c r="AL140" s="551"/>
      <c r="AM140" s="552"/>
      <c r="AN140" s="552"/>
      <c r="AO140" s="552"/>
      <c r="AP140" s="552"/>
      <c r="AQ140" s="553"/>
      <c r="AU140" s="607"/>
      <c r="AV140" s="608"/>
      <c r="AW140" s="608"/>
    </row>
    <row r="141" spans="2:64" ht="19.5" customHeight="1">
      <c r="B141" s="567"/>
      <c r="C141" s="625" t="s">
        <v>16</v>
      </c>
      <c r="D141" s="626"/>
      <c r="E141" s="626"/>
      <c r="F141" s="626"/>
      <c r="G141" s="626"/>
      <c r="H141" s="591"/>
      <c r="I141" s="592"/>
      <c r="J141" s="592"/>
      <c r="K141" s="592"/>
      <c r="L141" s="592"/>
      <c r="M141" s="592"/>
      <c r="N141" s="592"/>
      <c r="O141" s="592"/>
      <c r="P141" s="592"/>
      <c r="Q141" s="592"/>
      <c r="R141" s="592"/>
      <c r="S141" s="592"/>
      <c r="T141" s="592"/>
      <c r="U141" s="593"/>
      <c r="V141" s="594"/>
      <c r="W141" s="595"/>
      <c r="X141" s="595"/>
      <c r="Y141" s="596"/>
      <c r="Z141" s="627"/>
      <c r="AA141" s="628"/>
      <c r="AB141" s="628"/>
      <c r="AC141" s="629"/>
      <c r="AD141" s="627"/>
      <c r="AE141" s="628"/>
      <c r="AF141" s="628"/>
      <c r="AG141" s="629"/>
      <c r="AH141" s="627"/>
      <c r="AI141" s="628"/>
      <c r="AJ141" s="628"/>
      <c r="AK141" s="629"/>
      <c r="AL141" s="603"/>
      <c r="AM141" s="604"/>
      <c r="AN141" s="604"/>
      <c r="AO141" s="604"/>
      <c r="AP141" s="604"/>
      <c r="AQ141" s="605"/>
      <c r="AU141" s="606">
        <f>SUM(Z142:AK142)</f>
        <v>0</v>
      </c>
      <c r="AV141" s="608" t="str">
        <f>IF(AU141=V142,"〇","×")</f>
        <v>〇</v>
      </c>
      <c r="AW141" s="608"/>
    </row>
    <row r="142" spans="2:64" ht="19.5" customHeight="1">
      <c r="B142" s="567"/>
      <c r="C142" s="56" t="s">
        <v>199</v>
      </c>
      <c r="D142" s="609"/>
      <c r="E142" s="610"/>
      <c r="F142" s="610"/>
      <c r="G142" s="198" t="s">
        <v>200</v>
      </c>
      <c r="H142" s="198" t="s">
        <v>201</v>
      </c>
      <c r="I142" s="611"/>
      <c r="J142" s="611"/>
      <c r="K142" s="611"/>
      <c r="L142" s="612" t="s">
        <v>189</v>
      </c>
      <c r="M142" s="612"/>
      <c r="N142" s="198" t="s">
        <v>201</v>
      </c>
      <c r="O142" s="609"/>
      <c r="P142" s="609"/>
      <c r="Q142" s="198" t="s">
        <v>189</v>
      </c>
      <c r="R142" s="198" t="s">
        <v>201</v>
      </c>
      <c r="S142" s="609"/>
      <c r="T142" s="609"/>
      <c r="U142" s="14" t="s">
        <v>189</v>
      </c>
      <c r="V142" s="581">
        <f>IF(D142="",0,D142)*IF(I142="",1,I142)*IF(O142="",1,O142)*IF(S142="",1,S142)</f>
        <v>0</v>
      </c>
      <c r="W142" s="582"/>
      <c r="X142" s="582"/>
      <c r="Y142" s="583"/>
      <c r="Z142" s="613"/>
      <c r="AA142" s="614"/>
      <c r="AB142" s="614"/>
      <c r="AC142" s="615"/>
      <c r="AD142" s="613"/>
      <c r="AE142" s="614"/>
      <c r="AF142" s="614"/>
      <c r="AG142" s="615"/>
      <c r="AH142" s="613"/>
      <c r="AI142" s="614"/>
      <c r="AJ142" s="614"/>
      <c r="AK142" s="615"/>
      <c r="AL142" s="551"/>
      <c r="AM142" s="552"/>
      <c r="AN142" s="552"/>
      <c r="AO142" s="552"/>
      <c r="AP142" s="552"/>
      <c r="AQ142" s="553"/>
      <c r="AU142" s="607"/>
      <c r="AV142" s="608"/>
      <c r="AW142" s="608"/>
    </row>
    <row r="143" spans="2:64" ht="19.5" customHeight="1">
      <c r="B143" s="567"/>
      <c r="C143" s="630" t="s">
        <v>16</v>
      </c>
      <c r="D143" s="592"/>
      <c r="E143" s="592"/>
      <c r="F143" s="592"/>
      <c r="G143" s="592"/>
      <c r="H143" s="591"/>
      <c r="I143" s="592"/>
      <c r="J143" s="592"/>
      <c r="K143" s="592"/>
      <c r="L143" s="592"/>
      <c r="M143" s="592"/>
      <c r="N143" s="592"/>
      <c r="O143" s="592"/>
      <c r="P143" s="592"/>
      <c r="Q143" s="592"/>
      <c r="R143" s="592"/>
      <c r="S143" s="592"/>
      <c r="T143" s="592"/>
      <c r="U143" s="593"/>
      <c r="V143" s="594"/>
      <c r="W143" s="595"/>
      <c r="X143" s="595"/>
      <c r="Y143" s="596"/>
      <c r="Z143" s="627"/>
      <c r="AA143" s="628"/>
      <c r="AB143" s="628"/>
      <c r="AC143" s="629"/>
      <c r="AD143" s="627"/>
      <c r="AE143" s="628"/>
      <c r="AF143" s="628"/>
      <c r="AG143" s="629"/>
      <c r="AH143" s="627"/>
      <c r="AI143" s="628"/>
      <c r="AJ143" s="628"/>
      <c r="AK143" s="629"/>
      <c r="AL143" s="603"/>
      <c r="AM143" s="604"/>
      <c r="AN143" s="604"/>
      <c r="AO143" s="604"/>
      <c r="AP143" s="604"/>
      <c r="AQ143" s="605"/>
      <c r="AU143" s="606">
        <f>SUM(Z144:AK144)</f>
        <v>0</v>
      </c>
      <c r="AV143" s="608" t="str">
        <f>IF(AU143=V144,"〇","×")</f>
        <v>〇</v>
      </c>
      <c r="AW143" s="608"/>
    </row>
    <row r="144" spans="2:64" ht="19.5" customHeight="1">
      <c r="B144" s="567"/>
      <c r="C144" s="56" t="s">
        <v>199</v>
      </c>
      <c r="D144" s="609"/>
      <c r="E144" s="610"/>
      <c r="F144" s="610"/>
      <c r="G144" s="198" t="s">
        <v>200</v>
      </c>
      <c r="H144" s="198" t="s">
        <v>201</v>
      </c>
      <c r="I144" s="611"/>
      <c r="J144" s="611"/>
      <c r="K144" s="611"/>
      <c r="L144" s="612" t="s">
        <v>189</v>
      </c>
      <c r="M144" s="612"/>
      <c r="N144" s="198" t="s">
        <v>201</v>
      </c>
      <c r="O144" s="609"/>
      <c r="P144" s="609"/>
      <c r="Q144" s="198" t="s">
        <v>189</v>
      </c>
      <c r="R144" s="198" t="s">
        <v>201</v>
      </c>
      <c r="S144" s="609"/>
      <c r="T144" s="609"/>
      <c r="U144" s="14" t="s">
        <v>189</v>
      </c>
      <c r="V144" s="581">
        <f>IF(D144="",0,D144)*IF(I144="",1,I144)*IF(O144="",1,O144)*IF(S144="",1,S144)</f>
        <v>0</v>
      </c>
      <c r="W144" s="582"/>
      <c r="X144" s="582"/>
      <c r="Y144" s="583"/>
      <c r="Z144" s="613"/>
      <c r="AA144" s="614"/>
      <c r="AB144" s="614"/>
      <c r="AC144" s="615"/>
      <c r="AD144" s="613"/>
      <c r="AE144" s="614"/>
      <c r="AF144" s="614"/>
      <c r="AG144" s="615"/>
      <c r="AH144" s="613"/>
      <c r="AI144" s="614"/>
      <c r="AJ144" s="614"/>
      <c r="AK144" s="615"/>
      <c r="AL144" s="551"/>
      <c r="AM144" s="552"/>
      <c r="AN144" s="552"/>
      <c r="AO144" s="552"/>
      <c r="AP144" s="552"/>
      <c r="AQ144" s="553"/>
      <c r="AU144" s="607"/>
      <c r="AV144" s="608"/>
      <c r="AW144" s="608"/>
    </row>
    <row r="145" spans="1:49" ht="19.5" customHeight="1">
      <c r="B145" s="567"/>
      <c r="C145" s="625" t="s">
        <v>16</v>
      </c>
      <c r="D145" s="626"/>
      <c r="E145" s="626"/>
      <c r="F145" s="626"/>
      <c r="G145" s="626"/>
      <c r="H145" s="591"/>
      <c r="I145" s="592"/>
      <c r="J145" s="592"/>
      <c r="K145" s="592"/>
      <c r="L145" s="592"/>
      <c r="M145" s="592"/>
      <c r="N145" s="592"/>
      <c r="O145" s="592"/>
      <c r="P145" s="592"/>
      <c r="Q145" s="592"/>
      <c r="R145" s="592"/>
      <c r="S145" s="592"/>
      <c r="T145" s="592"/>
      <c r="U145" s="593"/>
      <c r="V145" s="594"/>
      <c r="W145" s="595"/>
      <c r="X145" s="595"/>
      <c r="Y145" s="596"/>
      <c r="Z145" s="597"/>
      <c r="AA145" s="598"/>
      <c r="AB145" s="598"/>
      <c r="AC145" s="599"/>
      <c r="AD145" s="597"/>
      <c r="AE145" s="598"/>
      <c r="AF145" s="598"/>
      <c r="AG145" s="599"/>
      <c r="AH145" s="597"/>
      <c r="AI145" s="598"/>
      <c r="AJ145" s="598"/>
      <c r="AK145" s="599"/>
      <c r="AL145" s="600"/>
      <c r="AM145" s="601"/>
      <c r="AN145" s="601"/>
      <c r="AO145" s="601"/>
      <c r="AP145" s="601"/>
      <c r="AQ145" s="602"/>
      <c r="AU145" s="606">
        <f>SUM(Z146:AK146)</f>
        <v>0</v>
      </c>
      <c r="AV145" s="608" t="str">
        <f>IF(AU145=V146,"〇","×")</f>
        <v>〇</v>
      </c>
      <c r="AW145" s="608"/>
    </row>
    <row r="146" spans="1:49" ht="19.5" customHeight="1" thickBot="1">
      <c r="B146" s="567"/>
      <c r="C146" s="56" t="s">
        <v>199</v>
      </c>
      <c r="D146" s="609"/>
      <c r="E146" s="610"/>
      <c r="F146" s="610"/>
      <c r="G146" s="198" t="s">
        <v>200</v>
      </c>
      <c r="H146" s="198" t="s">
        <v>201</v>
      </c>
      <c r="I146" s="611"/>
      <c r="J146" s="611"/>
      <c r="K146" s="611"/>
      <c r="L146" s="612" t="s">
        <v>189</v>
      </c>
      <c r="M146" s="612"/>
      <c r="N146" s="198" t="s">
        <v>201</v>
      </c>
      <c r="O146" s="609"/>
      <c r="P146" s="609"/>
      <c r="Q146" s="198" t="s">
        <v>189</v>
      </c>
      <c r="R146" s="198" t="s">
        <v>201</v>
      </c>
      <c r="S146" s="609"/>
      <c r="T146" s="609"/>
      <c r="U146" s="14" t="s">
        <v>189</v>
      </c>
      <c r="V146" s="616">
        <f>IF(D146="",0,D146)*IF(I146="",1,I146)*IF(O146="",1,O146)*IF(S146="",1,S146)</f>
        <v>0</v>
      </c>
      <c r="W146" s="617"/>
      <c r="X146" s="617"/>
      <c r="Y146" s="618"/>
      <c r="Z146" s="619"/>
      <c r="AA146" s="620"/>
      <c r="AB146" s="620"/>
      <c r="AC146" s="621"/>
      <c r="AD146" s="619"/>
      <c r="AE146" s="620"/>
      <c r="AF146" s="620"/>
      <c r="AG146" s="621"/>
      <c r="AH146" s="619"/>
      <c r="AI146" s="620"/>
      <c r="AJ146" s="620"/>
      <c r="AK146" s="621"/>
      <c r="AL146" s="622"/>
      <c r="AM146" s="623"/>
      <c r="AN146" s="623"/>
      <c r="AO146" s="623"/>
      <c r="AP146" s="623"/>
      <c r="AQ146" s="624"/>
      <c r="AU146" s="607"/>
      <c r="AV146" s="608"/>
      <c r="AW146" s="608"/>
    </row>
    <row r="147" spans="1:49" ht="36.75" customHeight="1" thickTop="1" thickBot="1">
      <c r="B147" s="568"/>
      <c r="C147" s="584" t="s">
        <v>168</v>
      </c>
      <c r="D147" s="585"/>
      <c r="E147" s="585"/>
      <c r="F147" s="585"/>
      <c r="G147" s="585"/>
      <c r="H147" s="585"/>
      <c r="I147" s="585"/>
      <c r="J147" s="585"/>
      <c r="K147" s="585"/>
      <c r="L147" s="585"/>
      <c r="M147" s="585"/>
      <c r="N147" s="585"/>
      <c r="O147" s="585"/>
      <c r="P147" s="585"/>
      <c r="Q147" s="585"/>
      <c r="R147" s="585"/>
      <c r="S147" s="585"/>
      <c r="T147" s="585"/>
      <c r="U147" s="586"/>
      <c r="V147" s="587">
        <f>SUM(V133:Y146)</f>
        <v>0</v>
      </c>
      <c r="W147" s="588"/>
      <c r="X147" s="588"/>
      <c r="Y147" s="589"/>
      <c r="Z147" s="587">
        <f>SUM(Z133:AC146)</f>
        <v>0</v>
      </c>
      <c r="AA147" s="588"/>
      <c r="AB147" s="588"/>
      <c r="AC147" s="589"/>
      <c r="AD147" s="587">
        <f>SUM(AD133:AG146)</f>
        <v>0</v>
      </c>
      <c r="AE147" s="588"/>
      <c r="AF147" s="588"/>
      <c r="AG147" s="589"/>
      <c r="AH147" s="587">
        <f>SUM(AH133:AK146)</f>
        <v>0</v>
      </c>
      <c r="AI147" s="588"/>
      <c r="AJ147" s="588"/>
      <c r="AK147" s="589"/>
      <c r="AL147" s="587"/>
      <c r="AM147" s="588"/>
      <c r="AN147" s="588"/>
      <c r="AO147" s="588"/>
      <c r="AP147" s="588"/>
      <c r="AQ147" s="590"/>
      <c r="AU147" s="82"/>
    </row>
    <row r="149" spans="1:49" ht="13.5" customHeight="1" thickBot="1"/>
    <row r="150" spans="1:49" ht="13.5" customHeight="1">
      <c r="B150" s="690" t="s">
        <v>170</v>
      </c>
      <c r="C150" s="691"/>
      <c r="D150" s="691"/>
      <c r="E150" s="691"/>
      <c r="F150" s="692"/>
      <c r="G150" s="705" t="s">
        <v>212</v>
      </c>
      <c r="H150" s="920"/>
      <c r="I150" s="920"/>
      <c r="J150" s="920"/>
      <c r="K150" s="920"/>
      <c r="L150" s="920"/>
      <c r="M150" s="921"/>
      <c r="Q150" s="1"/>
      <c r="R150" s="1"/>
      <c r="S150" s="1"/>
      <c r="T150" s="1"/>
    </row>
    <row r="151" spans="1:49" ht="13.5" customHeight="1">
      <c r="B151" s="693"/>
      <c r="C151" s="694"/>
      <c r="D151" s="694"/>
      <c r="E151" s="694"/>
      <c r="F151" s="695"/>
      <c r="G151" s="922"/>
      <c r="H151" s="923"/>
      <c r="I151" s="923"/>
      <c r="J151" s="923"/>
      <c r="K151" s="923"/>
      <c r="L151" s="923"/>
      <c r="M151" s="924"/>
      <c r="Q151" s="1"/>
      <c r="R151" s="1"/>
      <c r="S151" s="1"/>
      <c r="T151" s="1"/>
    </row>
    <row r="152" spans="1:49" ht="13.5" customHeight="1" thickBot="1">
      <c r="B152" s="962"/>
      <c r="C152" s="963"/>
      <c r="D152" s="963"/>
      <c r="E152" s="963"/>
      <c r="F152" s="964"/>
      <c r="G152" s="925"/>
      <c r="H152" s="926"/>
      <c r="I152" s="926"/>
      <c r="J152" s="926"/>
      <c r="K152" s="926"/>
      <c r="L152" s="926"/>
      <c r="M152" s="927"/>
      <c r="Q152" s="1"/>
      <c r="R152" s="1"/>
      <c r="S152" s="1"/>
      <c r="T152" s="1"/>
    </row>
    <row r="153" spans="1:49" ht="13.5" customHeight="1">
      <c r="B153" s="928" t="s">
        <v>213</v>
      </c>
      <c r="C153" s="929"/>
      <c r="D153" s="929"/>
      <c r="E153" s="929"/>
      <c r="F153" s="930"/>
      <c r="G153" s="910"/>
      <c r="H153" s="911"/>
      <c r="I153" s="911"/>
      <c r="J153" s="911"/>
      <c r="K153" s="911"/>
      <c r="L153" s="911"/>
      <c r="M153" s="911"/>
      <c r="N153" s="911"/>
      <c r="O153" s="911"/>
      <c r="P153" s="911"/>
      <c r="Q153" s="911"/>
      <c r="R153" s="911"/>
      <c r="S153" s="911"/>
      <c r="T153" s="911"/>
      <c r="U153" s="911"/>
      <c r="V153" s="911"/>
      <c r="W153" s="911"/>
      <c r="X153" s="911"/>
      <c r="Y153" s="911"/>
      <c r="Z153" s="911"/>
      <c r="AA153" s="911"/>
      <c r="AB153" s="911"/>
      <c r="AC153" s="911"/>
      <c r="AD153" s="911"/>
      <c r="AE153" s="912"/>
      <c r="AF153" s="708" t="s">
        <v>214</v>
      </c>
      <c r="AG153" s="709"/>
      <c r="AH153" s="709"/>
      <c r="AI153" s="710"/>
      <c r="AJ153" s="916"/>
      <c r="AK153" s="917"/>
      <c r="AL153" s="917"/>
      <c r="AM153" s="917"/>
      <c r="AN153" s="917"/>
      <c r="AO153" s="200"/>
      <c r="AP153" s="744" t="s">
        <v>215</v>
      </c>
      <c r="AQ153" s="745"/>
      <c r="AU153" s="199"/>
    </row>
    <row r="154" spans="1:49" ht="13.5" customHeight="1">
      <c r="A154" s="12"/>
      <c r="B154" s="906"/>
      <c r="C154" s="907"/>
      <c r="D154" s="907"/>
      <c r="E154" s="907"/>
      <c r="F154" s="931"/>
      <c r="G154" s="913"/>
      <c r="H154" s="914"/>
      <c r="I154" s="914"/>
      <c r="J154" s="914"/>
      <c r="K154" s="914"/>
      <c r="L154" s="914"/>
      <c r="M154" s="914"/>
      <c r="N154" s="914"/>
      <c r="O154" s="914"/>
      <c r="P154" s="914"/>
      <c r="Q154" s="914"/>
      <c r="R154" s="914"/>
      <c r="S154" s="914"/>
      <c r="T154" s="914"/>
      <c r="U154" s="914"/>
      <c r="V154" s="914"/>
      <c r="W154" s="914"/>
      <c r="X154" s="914"/>
      <c r="Y154" s="914"/>
      <c r="Z154" s="914"/>
      <c r="AA154" s="914"/>
      <c r="AB154" s="914"/>
      <c r="AC154" s="914"/>
      <c r="AD154" s="914"/>
      <c r="AE154" s="915"/>
      <c r="AF154" s="687"/>
      <c r="AG154" s="688"/>
      <c r="AH154" s="688"/>
      <c r="AI154" s="689"/>
      <c r="AJ154" s="918"/>
      <c r="AK154" s="919"/>
      <c r="AL154" s="919"/>
      <c r="AM154" s="919"/>
      <c r="AN154" s="919"/>
      <c r="AO154" s="201"/>
      <c r="AP154" s="639"/>
      <c r="AQ154" s="640"/>
      <c r="AR154" s="12"/>
      <c r="AU154" s="199"/>
    </row>
    <row r="155" spans="1:49" ht="13.5" customHeight="1">
      <c r="A155" s="12"/>
      <c r="B155" s="554" t="s">
        <v>216</v>
      </c>
      <c r="C155" s="555"/>
      <c r="D155" s="555"/>
      <c r="E155" s="555"/>
      <c r="F155" s="960"/>
      <c r="G155" s="736"/>
      <c r="H155" s="737"/>
      <c r="I155" s="737"/>
      <c r="J155" s="737"/>
      <c r="K155" s="737"/>
      <c r="L155" s="737"/>
      <c r="M155" s="737"/>
      <c r="N155" s="737"/>
      <c r="O155" s="737"/>
      <c r="P155" s="737"/>
      <c r="Q155" s="737"/>
      <c r="R155" s="737"/>
      <c r="S155" s="737"/>
      <c r="T155" s="737"/>
      <c r="U155" s="737"/>
      <c r="V155" s="737"/>
      <c r="W155" s="737"/>
      <c r="X155" s="737"/>
      <c r="Y155" s="737"/>
      <c r="Z155" s="737"/>
      <c r="AA155" s="737"/>
      <c r="AB155" s="737"/>
      <c r="AC155" s="737"/>
      <c r="AD155" s="737"/>
      <c r="AE155" s="737"/>
      <c r="AF155" s="737"/>
      <c r="AG155" s="737"/>
      <c r="AH155" s="737"/>
      <c r="AI155" s="737"/>
      <c r="AJ155" s="737"/>
      <c r="AK155" s="737"/>
      <c r="AL155" s="737"/>
      <c r="AM155" s="737"/>
      <c r="AN155" s="737"/>
      <c r="AO155" s="737"/>
      <c r="AP155" s="737"/>
      <c r="AQ155" s="738"/>
      <c r="AR155" s="12"/>
    </row>
    <row r="156" spans="1:49" ht="13.5" customHeight="1">
      <c r="A156" s="12"/>
      <c r="B156" s="906"/>
      <c r="C156" s="907"/>
      <c r="D156" s="907"/>
      <c r="E156" s="907"/>
      <c r="F156" s="961"/>
      <c r="G156" s="727"/>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8"/>
      <c r="AJ156" s="728"/>
      <c r="AK156" s="728"/>
      <c r="AL156" s="728"/>
      <c r="AM156" s="728"/>
      <c r="AN156" s="728"/>
      <c r="AO156" s="728"/>
      <c r="AP156" s="728"/>
      <c r="AQ156" s="739"/>
      <c r="AR156" s="12"/>
    </row>
    <row r="157" spans="1:49" ht="13.5" customHeight="1">
      <c r="A157" s="12"/>
      <c r="B157" s="903" t="s">
        <v>181</v>
      </c>
      <c r="C157" s="904"/>
      <c r="D157" s="904"/>
      <c r="E157" s="904"/>
      <c r="F157" s="905"/>
      <c r="G157" s="724" t="s">
        <v>29</v>
      </c>
      <c r="H157" s="725"/>
      <c r="I157" s="725"/>
      <c r="J157" s="725"/>
      <c r="K157" s="725"/>
      <c r="L157" s="725"/>
      <c r="M157" s="725"/>
      <c r="N157" s="725"/>
      <c r="O157" s="725"/>
      <c r="P157" s="725"/>
      <c r="Q157" s="725"/>
      <c r="R157" s="725"/>
      <c r="S157" s="725"/>
      <c r="T157" s="725"/>
      <c r="U157" s="725"/>
      <c r="V157" s="725"/>
      <c r="W157" s="725"/>
      <c r="X157" s="725"/>
      <c r="Y157" s="725"/>
      <c r="Z157" s="725"/>
      <c r="AA157" s="725"/>
      <c r="AB157" s="726"/>
      <c r="AC157" s="730" t="s">
        <v>182</v>
      </c>
      <c r="AD157" s="731"/>
      <c r="AE157" s="731"/>
      <c r="AF157" s="731"/>
      <c r="AG157" s="731"/>
      <c r="AH157" s="731"/>
      <c r="AI157" s="731"/>
      <c r="AJ157" s="731"/>
      <c r="AK157" s="731"/>
      <c r="AL157" s="731"/>
      <c r="AM157" s="731"/>
      <c r="AN157" s="731"/>
      <c r="AO157" s="731"/>
      <c r="AP157" s="731"/>
      <c r="AQ157" s="732"/>
      <c r="AR157" s="12"/>
      <c r="AU157" s="75" t="s">
        <v>183</v>
      </c>
    </row>
    <row r="158" spans="1:49" ht="13.5" customHeight="1">
      <c r="A158" s="12"/>
      <c r="B158" s="906"/>
      <c r="C158" s="907"/>
      <c r="D158" s="907"/>
      <c r="E158" s="907"/>
      <c r="F158" s="908"/>
      <c r="G158" s="727"/>
      <c r="H158" s="728"/>
      <c r="I158" s="728"/>
      <c r="J158" s="728"/>
      <c r="K158" s="728"/>
      <c r="L158" s="728"/>
      <c r="M158" s="728"/>
      <c r="N158" s="728"/>
      <c r="O158" s="728"/>
      <c r="P158" s="728"/>
      <c r="Q158" s="728"/>
      <c r="R158" s="728"/>
      <c r="S158" s="728"/>
      <c r="T158" s="728"/>
      <c r="U158" s="728"/>
      <c r="V158" s="728"/>
      <c r="W158" s="728"/>
      <c r="X158" s="728"/>
      <c r="Y158" s="728"/>
      <c r="Z158" s="728"/>
      <c r="AA158" s="728"/>
      <c r="AB158" s="729"/>
      <c r="AC158" s="733"/>
      <c r="AD158" s="734"/>
      <c r="AE158" s="734"/>
      <c r="AF158" s="734"/>
      <c r="AG158" s="734"/>
      <c r="AH158" s="734"/>
      <c r="AI158" s="734"/>
      <c r="AJ158" s="734"/>
      <c r="AK158" s="734"/>
      <c r="AL158" s="734"/>
      <c r="AM158" s="734"/>
      <c r="AN158" s="734"/>
      <c r="AO158" s="734"/>
      <c r="AP158" s="734"/>
      <c r="AQ158" s="735"/>
      <c r="AR158" s="12"/>
      <c r="AU158" s="75"/>
    </row>
    <row r="159" spans="1:49" s="12" customFormat="1" ht="13.35" customHeight="1">
      <c r="B159" s="554" t="s">
        <v>184</v>
      </c>
      <c r="C159" s="555"/>
      <c r="D159" s="555"/>
      <c r="E159" s="555"/>
      <c r="F159" s="556"/>
      <c r="G159" s="736"/>
      <c r="H159" s="737"/>
      <c r="I159" s="737"/>
      <c r="J159" s="737"/>
      <c r="K159" s="737"/>
      <c r="L159" s="737"/>
      <c r="M159" s="737"/>
      <c r="N159" s="737"/>
      <c r="O159" s="737"/>
      <c r="P159" s="737"/>
      <c r="Q159" s="737"/>
      <c r="R159" s="737"/>
      <c r="S159" s="737"/>
      <c r="T159" s="737"/>
      <c r="U159" s="737"/>
      <c r="V159" s="737"/>
      <c r="W159" s="737"/>
      <c r="X159" s="737"/>
      <c r="Y159" s="737"/>
      <c r="Z159" s="737"/>
      <c r="AA159" s="737"/>
      <c r="AB159" s="737"/>
      <c r="AC159" s="737"/>
      <c r="AD159" s="737"/>
      <c r="AE159" s="737"/>
      <c r="AF159" s="737"/>
      <c r="AG159" s="737"/>
      <c r="AH159" s="737"/>
      <c r="AI159" s="737"/>
      <c r="AJ159" s="737"/>
      <c r="AK159" s="737"/>
      <c r="AL159" s="737"/>
      <c r="AM159" s="737"/>
      <c r="AN159" s="737"/>
      <c r="AO159" s="737"/>
      <c r="AP159" s="737"/>
      <c r="AQ159" s="738"/>
      <c r="AU159" s="75"/>
    </row>
    <row r="160" spans="1:49" s="12" customFormat="1" ht="13.35" customHeight="1">
      <c r="B160" s="906"/>
      <c r="C160" s="907"/>
      <c r="D160" s="907"/>
      <c r="E160" s="907"/>
      <c r="F160" s="908"/>
      <c r="G160" s="727"/>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8"/>
      <c r="AJ160" s="728"/>
      <c r="AK160" s="728"/>
      <c r="AL160" s="728"/>
      <c r="AM160" s="728"/>
      <c r="AN160" s="728"/>
      <c r="AO160" s="728"/>
      <c r="AP160" s="728"/>
      <c r="AQ160" s="739"/>
      <c r="AU160" s="75" t="s">
        <v>185</v>
      </c>
    </row>
    <row r="161" spans="2:99" s="12" customFormat="1" ht="13.35" customHeight="1">
      <c r="B161" s="554" t="s">
        <v>186</v>
      </c>
      <c r="C161" s="555"/>
      <c r="D161" s="555"/>
      <c r="E161" s="555"/>
      <c r="F161" s="556"/>
      <c r="G161" s="560" t="s">
        <v>187</v>
      </c>
      <c r="H161" s="561"/>
      <c r="I161" s="561"/>
      <c r="J161" s="561" t="s">
        <v>41</v>
      </c>
      <c r="K161" s="561"/>
      <c r="L161" s="564">
        <v>7</v>
      </c>
      <c r="M161" s="564"/>
      <c r="N161" s="564" t="s">
        <v>188</v>
      </c>
      <c r="O161" s="564"/>
      <c r="P161" s="564"/>
      <c r="Q161" s="564"/>
      <c r="R161" s="564"/>
      <c r="S161" s="564"/>
      <c r="T161" s="641" t="s">
        <v>189</v>
      </c>
      <c r="U161" s="641"/>
      <c r="V161" s="641"/>
      <c r="W161" s="561" t="s">
        <v>190</v>
      </c>
      <c r="X161" s="561"/>
      <c r="Y161" s="561"/>
      <c r="Z161" s="561" t="s">
        <v>191</v>
      </c>
      <c r="AA161" s="561"/>
      <c r="AB161" s="561"/>
      <c r="AC161" s="561" t="s">
        <v>41</v>
      </c>
      <c r="AD161" s="561"/>
      <c r="AE161" s="564">
        <v>8</v>
      </c>
      <c r="AF161" s="564"/>
      <c r="AG161" s="564" t="s">
        <v>188</v>
      </c>
      <c r="AH161" s="564"/>
      <c r="AI161" s="564"/>
      <c r="AJ161" s="564"/>
      <c r="AK161" s="564"/>
      <c r="AL161" s="564"/>
      <c r="AM161" s="195"/>
      <c r="AN161" s="641" t="str">
        <f>T161</f>
        <v>（単位）</v>
      </c>
      <c r="AO161" s="641"/>
      <c r="AP161" s="641"/>
      <c r="AQ161" s="642"/>
      <c r="AU161" s="75" t="s">
        <v>192</v>
      </c>
    </row>
    <row r="162" spans="2:99" s="12" customFormat="1" ht="13.35" customHeight="1" thickBot="1">
      <c r="B162" s="557"/>
      <c r="C162" s="558"/>
      <c r="D162" s="558"/>
      <c r="E162" s="558"/>
      <c r="F162" s="559"/>
      <c r="G162" s="562"/>
      <c r="H162" s="563"/>
      <c r="I162" s="563"/>
      <c r="J162" s="563"/>
      <c r="K162" s="563"/>
      <c r="L162" s="565"/>
      <c r="M162" s="565"/>
      <c r="N162" s="565"/>
      <c r="O162" s="565"/>
      <c r="P162" s="565"/>
      <c r="Q162" s="565"/>
      <c r="R162" s="565"/>
      <c r="S162" s="565"/>
      <c r="T162" s="643"/>
      <c r="U162" s="643"/>
      <c r="V162" s="643"/>
      <c r="W162" s="563"/>
      <c r="X162" s="563"/>
      <c r="Y162" s="563"/>
      <c r="Z162" s="563"/>
      <c r="AA162" s="563"/>
      <c r="AB162" s="563"/>
      <c r="AC162" s="563"/>
      <c r="AD162" s="563"/>
      <c r="AE162" s="565"/>
      <c r="AF162" s="565"/>
      <c r="AG162" s="565"/>
      <c r="AH162" s="565"/>
      <c r="AI162" s="565"/>
      <c r="AJ162" s="565"/>
      <c r="AK162" s="565"/>
      <c r="AL162" s="565"/>
      <c r="AM162" s="196"/>
      <c r="AN162" s="643"/>
      <c r="AO162" s="643"/>
      <c r="AP162" s="643"/>
      <c r="AQ162" s="644"/>
      <c r="AU162" s="75"/>
    </row>
    <row r="163" spans="2:99" ht="13.5" customHeight="1">
      <c r="B163" s="909" t="s">
        <v>193</v>
      </c>
      <c r="C163" s="886" t="s">
        <v>194</v>
      </c>
      <c r="D163" s="769"/>
      <c r="E163" s="769"/>
      <c r="F163" s="769"/>
      <c r="G163" s="769"/>
      <c r="H163" s="769"/>
      <c r="I163" s="769"/>
      <c r="J163" s="769"/>
      <c r="K163" s="769"/>
      <c r="L163" s="769"/>
      <c r="M163" s="769"/>
      <c r="N163" s="769"/>
      <c r="O163" s="769"/>
      <c r="P163" s="769"/>
      <c r="Q163" s="769"/>
      <c r="R163" s="769"/>
      <c r="S163" s="769"/>
      <c r="T163" s="769"/>
      <c r="U163" s="770"/>
      <c r="V163" s="712" t="s">
        <v>115</v>
      </c>
      <c r="W163" s="713"/>
      <c r="X163" s="713"/>
      <c r="Y163" s="714"/>
      <c r="Z163" s="712" t="s">
        <v>72</v>
      </c>
      <c r="AA163" s="713"/>
      <c r="AB163" s="713"/>
      <c r="AC163" s="713"/>
      <c r="AD163" s="713"/>
      <c r="AE163" s="713"/>
      <c r="AF163" s="713"/>
      <c r="AG163" s="714"/>
      <c r="AH163" s="956" t="s">
        <v>195</v>
      </c>
      <c r="AI163" s="957"/>
      <c r="AJ163" s="957"/>
      <c r="AK163" s="958"/>
      <c r="AL163" s="956" t="s">
        <v>196</v>
      </c>
      <c r="AM163" s="957"/>
      <c r="AN163" s="957"/>
      <c r="AO163" s="957"/>
      <c r="AP163" s="957"/>
      <c r="AQ163" s="959"/>
    </row>
    <row r="164" spans="2:99" ht="13.5" customHeight="1">
      <c r="B164" s="567"/>
      <c r="C164" s="571"/>
      <c r="D164" s="230"/>
      <c r="E164" s="230"/>
      <c r="F164" s="230"/>
      <c r="G164" s="230"/>
      <c r="H164" s="230"/>
      <c r="I164" s="230"/>
      <c r="J164" s="230"/>
      <c r="K164" s="230"/>
      <c r="L164" s="230"/>
      <c r="M164" s="230"/>
      <c r="N164" s="230"/>
      <c r="O164" s="230"/>
      <c r="P164" s="230"/>
      <c r="Q164" s="230"/>
      <c r="R164" s="230"/>
      <c r="S164" s="230"/>
      <c r="T164" s="230"/>
      <c r="U164" s="570"/>
      <c r="V164" s="575"/>
      <c r="W164" s="576"/>
      <c r="X164" s="576"/>
      <c r="Y164" s="577"/>
      <c r="Z164" s="578"/>
      <c r="AA164" s="579"/>
      <c r="AB164" s="579"/>
      <c r="AC164" s="579"/>
      <c r="AD164" s="579"/>
      <c r="AE164" s="579"/>
      <c r="AF164" s="579"/>
      <c r="AG164" s="580"/>
      <c r="AH164" s="648"/>
      <c r="AI164" s="649"/>
      <c r="AJ164" s="649"/>
      <c r="AK164" s="650"/>
      <c r="AL164" s="645"/>
      <c r="AM164" s="646"/>
      <c r="AN164" s="646"/>
      <c r="AO164" s="646"/>
      <c r="AP164" s="646"/>
      <c r="AQ164" s="651"/>
      <c r="BH164" s="148"/>
      <c r="BI164" s="148"/>
      <c r="BJ164" s="148"/>
      <c r="BK164" s="148"/>
      <c r="BL164" s="194"/>
      <c r="BM164" s="151"/>
      <c r="BN164" s="151"/>
      <c r="BO164" s="151"/>
      <c r="BP164" s="151"/>
      <c r="BQ164" s="151"/>
      <c r="BR164" s="151"/>
      <c r="BS164" s="151"/>
      <c r="BT164" s="151"/>
      <c r="BU164" s="151"/>
      <c r="BV164" s="151"/>
      <c r="BW164" s="151"/>
      <c r="BX164" s="151"/>
      <c r="BY164" s="151"/>
      <c r="BZ164" s="151"/>
      <c r="CA164" s="151"/>
      <c r="CB164" s="151"/>
      <c r="CC164" s="151"/>
      <c r="CD164" s="151"/>
      <c r="CE164" s="151"/>
      <c r="CF164" s="151"/>
      <c r="CG164" s="151"/>
      <c r="CH164" s="151"/>
      <c r="CI164" s="151"/>
      <c r="CJ164" s="151"/>
      <c r="CK164" s="151"/>
      <c r="CL164" s="148"/>
      <c r="CM164" s="148"/>
      <c r="CN164" s="148"/>
      <c r="CO164" s="148"/>
      <c r="CP164" s="58"/>
      <c r="CQ164" s="58"/>
      <c r="CR164" s="58"/>
      <c r="CS164" s="58"/>
      <c r="CT164" s="152"/>
      <c r="CU164" s="152"/>
    </row>
    <row r="165" spans="2:99" ht="13.5" customHeight="1">
      <c r="B165" s="567"/>
      <c r="C165" s="571"/>
      <c r="D165" s="230"/>
      <c r="E165" s="230"/>
      <c r="F165" s="230"/>
      <c r="G165" s="230"/>
      <c r="H165" s="230"/>
      <c r="I165" s="230"/>
      <c r="J165" s="230"/>
      <c r="K165" s="230"/>
      <c r="L165" s="230"/>
      <c r="M165" s="230"/>
      <c r="N165" s="230"/>
      <c r="O165" s="230"/>
      <c r="P165" s="230"/>
      <c r="Q165" s="230"/>
      <c r="R165" s="230"/>
      <c r="S165" s="230"/>
      <c r="T165" s="230"/>
      <c r="U165" s="570"/>
      <c r="V165" s="575"/>
      <c r="W165" s="576"/>
      <c r="X165" s="576"/>
      <c r="Y165" s="577"/>
      <c r="Z165" s="653" t="s">
        <v>118</v>
      </c>
      <c r="AA165" s="654"/>
      <c r="AB165" s="654"/>
      <c r="AC165" s="655"/>
      <c r="AD165" s="653" t="s">
        <v>197</v>
      </c>
      <c r="AE165" s="654"/>
      <c r="AF165" s="654"/>
      <c r="AG165" s="654"/>
      <c r="AH165" s="654"/>
      <c r="AI165" s="654"/>
      <c r="AJ165" s="654"/>
      <c r="AK165" s="655"/>
      <c r="AL165" s="645"/>
      <c r="AM165" s="646"/>
      <c r="AN165" s="646"/>
      <c r="AO165" s="646"/>
      <c r="AP165" s="646"/>
      <c r="AQ165" s="651"/>
      <c r="AU165" s="225" t="s">
        <v>166</v>
      </c>
      <c r="AV165" s="662"/>
      <c r="AW165" s="662"/>
      <c r="BH165" s="148"/>
      <c r="BI165" s="148"/>
      <c r="BJ165" s="148"/>
      <c r="BK165" s="148"/>
      <c r="BL165" s="194"/>
      <c r="BM165" s="151"/>
      <c r="BN165" s="151"/>
      <c r="BO165" s="151"/>
      <c r="BP165" s="151"/>
      <c r="BQ165" s="151"/>
      <c r="BR165" s="151"/>
      <c r="BS165" s="151"/>
      <c r="BT165" s="151"/>
      <c r="BU165" s="151"/>
      <c r="BV165" s="151"/>
      <c r="BW165" s="151"/>
      <c r="BX165" s="151"/>
      <c r="BY165" s="151"/>
      <c r="BZ165" s="151"/>
      <c r="CA165" s="151"/>
      <c r="CB165" s="151"/>
      <c r="CC165" s="151"/>
      <c r="CD165" s="151"/>
      <c r="CE165" s="151"/>
      <c r="CF165" s="151"/>
      <c r="CG165" s="151"/>
      <c r="CH165" s="151"/>
      <c r="CI165" s="151"/>
      <c r="CJ165" s="151"/>
      <c r="CK165" s="151"/>
      <c r="CL165" s="148"/>
      <c r="CM165" s="148"/>
      <c r="CN165" s="148"/>
      <c r="CO165" s="148"/>
      <c r="CP165" s="58"/>
      <c r="CQ165" s="58"/>
      <c r="CR165" s="58"/>
      <c r="CS165" s="58"/>
      <c r="CT165" s="152"/>
      <c r="CU165" s="152"/>
    </row>
    <row r="166" spans="2:99" ht="13.5" customHeight="1">
      <c r="B166" s="567"/>
      <c r="C166" s="572"/>
      <c r="D166" s="573"/>
      <c r="E166" s="573"/>
      <c r="F166" s="573"/>
      <c r="G166" s="573"/>
      <c r="H166" s="573"/>
      <c r="I166" s="573"/>
      <c r="J166" s="573"/>
      <c r="K166" s="573"/>
      <c r="L166" s="573"/>
      <c r="M166" s="573"/>
      <c r="N166" s="573"/>
      <c r="O166" s="573"/>
      <c r="P166" s="573"/>
      <c r="Q166" s="573"/>
      <c r="R166" s="573"/>
      <c r="S166" s="573"/>
      <c r="T166" s="573"/>
      <c r="U166" s="574"/>
      <c r="V166" s="578"/>
      <c r="W166" s="579"/>
      <c r="X166" s="579"/>
      <c r="Y166" s="580"/>
      <c r="Z166" s="578"/>
      <c r="AA166" s="579"/>
      <c r="AB166" s="579"/>
      <c r="AC166" s="580"/>
      <c r="AD166" s="578"/>
      <c r="AE166" s="579"/>
      <c r="AF166" s="579"/>
      <c r="AG166" s="579"/>
      <c r="AH166" s="579"/>
      <c r="AI166" s="579"/>
      <c r="AJ166" s="579"/>
      <c r="AK166" s="580"/>
      <c r="AL166" s="648"/>
      <c r="AM166" s="649"/>
      <c r="AN166" s="649"/>
      <c r="AO166" s="649"/>
      <c r="AP166" s="649"/>
      <c r="AQ166" s="652"/>
      <c r="AU166" s="662"/>
      <c r="AV166" s="662"/>
      <c r="AW166" s="662"/>
      <c r="BH166" s="148"/>
      <c r="BI166" s="148"/>
      <c r="BJ166" s="148"/>
      <c r="BK166" s="148"/>
      <c r="BL166" s="194"/>
      <c r="BM166" s="153"/>
      <c r="BN166" s="153"/>
      <c r="BO166" s="153"/>
      <c r="BP166" s="153"/>
      <c r="BQ166" s="153"/>
      <c r="BR166" s="153"/>
      <c r="BS166" s="153"/>
      <c r="BT166" s="153"/>
      <c r="BU166" s="153"/>
      <c r="BV166" s="153"/>
      <c r="BW166" s="153"/>
      <c r="BX166" s="153"/>
      <c r="BY166" s="153"/>
      <c r="BZ166" s="153"/>
      <c r="CA166" s="153"/>
      <c r="CB166" s="153"/>
      <c r="CC166" s="153"/>
      <c r="CD166" s="153"/>
      <c r="CE166" s="153"/>
      <c r="CF166" s="153"/>
      <c r="CG166" s="153"/>
      <c r="CH166" s="153"/>
      <c r="CI166" s="153"/>
      <c r="CJ166" s="153"/>
      <c r="CK166" s="153"/>
      <c r="CL166" s="153"/>
      <c r="CM166" s="153"/>
      <c r="CN166" s="153"/>
      <c r="CO166" s="153"/>
      <c r="CP166" s="153"/>
      <c r="CQ166" s="153"/>
      <c r="CR166" s="153"/>
      <c r="CS166" s="153"/>
      <c r="CT166" s="153"/>
      <c r="CU166" s="153"/>
    </row>
    <row r="167" spans="2:99" ht="19.5" customHeight="1">
      <c r="B167" s="567"/>
      <c r="C167" s="625" t="s">
        <v>16</v>
      </c>
      <c r="D167" s="626"/>
      <c r="E167" s="626"/>
      <c r="F167" s="626"/>
      <c r="G167" s="626"/>
      <c r="H167" s="663"/>
      <c r="I167" s="663"/>
      <c r="J167" s="663"/>
      <c r="K167" s="663"/>
      <c r="L167" s="663"/>
      <c r="M167" s="663"/>
      <c r="N167" s="663"/>
      <c r="O167" s="663"/>
      <c r="P167" s="663"/>
      <c r="Q167" s="663"/>
      <c r="R167" s="663"/>
      <c r="S167" s="663"/>
      <c r="T167" s="663"/>
      <c r="U167" s="664"/>
      <c r="V167" s="665"/>
      <c r="W167" s="666"/>
      <c r="X167" s="666"/>
      <c r="Y167" s="667"/>
      <c r="Z167" s="668"/>
      <c r="AA167" s="669"/>
      <c r="AB167" s="669"/>
      <c r="AC167" s="670"/>
      <c r="AD167" s="668"/>
      <c r="AE167" s="669"/>
      <c r="AF167" s="669"/>
      <c r="AG167" s="670"/>
      <c r="AH167" s="668"/>
      <c r="AI167" s="669"/>
      <c r="AJ167" s="669"/>
      <c r="AK167" s="670"/>
      <c r="AL167" s="671"/>
      <c r="AM167" s="672"/>
      <c r="AN167" s="672"/>
      <c r="AO167" s="672"/>
      <c r="AP167" s="672"/>
      <c r="AQ167" s="673"/>
      <c r="AU167" s="606">
        <f>SUM(Z168:AK168)</f>
        <v>0</v>
      </c>
      <c r="AV167" s="608" t="str">
        <f>IF(AU167=V168,"〇","×")</f>
        <v>〇</v>
      </c>
      <c r="AW167" s="608"/>
      <c r="BH167" s="148"/>
      <c r="BI167" s="148"/>
      <c r="BJ167" s="148"/>
      <c r="BK167" s="148"/>
      <c r="BL167" s="194"/>
      <c r="BM167" s="153"/>
      <c r="BN167" s="153"/>
      <c r="BO167" s="153"/>
      <c r="BP167" s="153"/>
      <c r="BQ167" s="153"/>
      <c r="BR167" s="153"/>
      <c r="BS167" s="153"/>
      <c r="BT167" s="153"/>
      <c r="BU167" s="153"/>
      <c r="BV167" s="153"/>
      <c r="BW167" s="153"/>
      <c r="BX167" s="153"/>
      <c r="BY167" s="153"/>
      <c r="BZ167" s="153"/>
      <c r="CA167" s="153"/>
      <c r="CB167" s="153"/>
      <c r="CC167" s="153"/>
      <c r="CD167" s="153"/>
      <c r="CE167" s="153"/>
      <c r="CF167" s="153"/>
      <c r="CG167" s="153"/>
      <c r="CH167" s="153"/>
      <c r="CI167" s="153"/>
      <c r="CJ167" s="153"/>
      <c r="CK167" s="153"/>
      <c r="CL167" s="153"/>
      <c r="CM167" s="153"/>
      <c r="CN167" s="153"/>
      <c r="CO167" s="153"/>
      <c r="CP167" s="153"/>
      <c r="CQ167" s="153"/>
      <c r="CR167" s="153"/>
      <c r="CS167" s="153"/>
      <c r="CT167" s="153"/>
      <c r="CU167" s="153"/>
    </row>
    <row r="168" spans="2:99" ht="19.5" customHeight="1">
      <c r="B168" s="567"/>
      <c r="C168" s="56" t="s">
        <v>199</v>
      </c>
      <c r="D168" s="609"/>
      <c r="E168" s="610"/>
      <c r="F168" s="610"/>
      <c r="G168" s="198" t="s">
        <v>200</v>
      </c>
      <c r="H168" s="198" t="s">
        <v>201</v>
      </c>
      <c r="I168" s="611"/>
      <c r="J168" s="611"/>
      <c r="K168" s="611"/>
      <c r="L168" s="612" t="s">
        <v>189</v>
      </c>
      <c r="M168" s="612"/>
      <c r="N168" s="198" t="s">
        <v>201</v>
      </c>
      <c r="O168" s="609"/>
      <c r="P168" s="609"/>
      <c r="Q168" s="198" t="s">
        <v>189</v>
      </c>
      <c r="R168" s="198" t="s">
        <v>201</v>
      </c>
      <c r="S168" s="609"/>
      <c r="T168" s="609"/>
      <c r="U168" s="14" t="s">
        <v>189</v>
      </c>
      <c r="V168" s="581">
        <f>IF(D168="",0,D168)*IF(I168="",1,I168)*IF(O168="",1,O168)*IF(S168="",1,S168)</f>
        <v>0</v>
      </c>
      <c r="W168" s="582"/>
      <c r="X168" s="582"/>
      <c r="Y168" s="583"/>
      <c r="Z168" s="613"/>
      <c r="AA168" s="614"/>
      <c r="AB168" s="614"/>
      <c r="AC168" s="615"/>
      <c r="AD168" s="613"/>
      <c r="AE168" s="614"/>
      <c r="AF168" s="614"/>
      <c r="AG168" s="615"/>
      <c r="AH168" s="613"/>
      <c r="AI168" s="614"/>
      <c r="AJ168" s="614"/>
      <c r="AK168" s="615"/>
      <c r="AL168" s="551"/>
      <c r="AM168" s="552"/>
      <c r="AN168" s="552"/>
      <c r="AO168" s="552"/>
      <c r="AP168" s="552"/>
      <c r="AQ168" s="553"/>
      <c r="AU168" s="607"/>
      <c r="AV168" s="608"/>
      <c r="AW168" s="608"/>
      <c r="BH168" s="148"/>
      <c r="BI168" s="148"/>
      <c r="BJ168" s="148"/>
      <c r="BK168" s="148"/>
      <c r="BL168" s="148"/>
      <c r="BM168" s="153"/>
      <c r="BN168" s="153"/>
      <c r="BO168" s="153"/>
      <c r="BP168" s="153"/>
      <c r="BQ168" s="153"/>
      <c r="BR168" s="153"/>
      <c r="BS168" s="153"/>
      <c r="BT168" s="153"/>
      <c r="BU168" s="153"/>
      <c r="BV168" s="153"/>
      <c r="BW168" s="153"/>
      <c r="BX168" s="153"/>
      <c r="BY168" s="153"/>
      <c r="BZ168" s="153"/>
      <c r="CA168" s="153"/>
      <c r="CB168" s="153"/>
      <c r="CC168" s="153"/>
      <c r="CD168" s="153"/>
      <c r="CE168" s="153"/>
      <c r="CF168" s="153"/>
      <c r="CG168" s="153"/>
      <c r="CH168" s="153"/>
      <c r="CI168" s="148"/>
      <c r="CJ168" s="148"/>
      <c r="CK168" s="148"/>
      <c r="CL168" s="148"/>
      <c r="CM168" s="148"/>
      <c r="CN168" s="148"/>
      <c r="CO168" s="148"/>
      <c r="CP168" s="148"/>
      <c r="CQ168" s="148"/>
      <c r="CR168" s="148"/>
      <c r="CS168" s="148"/>
      <c r="CT168" s="148"/>
      <c r="CU168" s="148"/>
    </row>
    <row r="169" spans="2:99" ht="19.5" customHeight="1">
      <c r="B169" s="567"/>
      <c r="C169" s="625" t="s">
        <v>16</v>
      </c>
      <c r="D169" s="626"/>
      <c r="E169" s="626"/>
      <c r="F169" s="626"/>
      <c r="G169" s="626"/>
      <c r="H169" s="633"/>
      <c r="I169" s="633"/>
      <c r="J169" s="633"/>
      <c r="K169" s="633"/>
      <c r="L169" s="591"/>
      <c r="M169" s="591"/>
      <c r="N169" s="591"/>
      <c r="O169" s="591"/>
      <c r="P169" s="591"/>
      <c r="Q169" s="591"/>
      <c r="R169" s="591"/>
      <c r="S169" s="591"/>
      <c r="T169" s="591"/>
      <c r="U169" s="634"/>
      <c r="V169" s="594"/>
      <c r="W169" s="595"/>
      <c r="X169" s="595"/>
      <c r="Y169" s="596"/>
      <c r="Z169" s="627"/>
      <c r="AA169" s="628"/>
      <c r="AB169" s="628"/>
      <c r="AC169" s="629"/>
      <c r="AD169" s="627"/>
      <c r="AE169" s="628"/>
      <c r="AF169" s="628"/>
      <c r="AG169" s="629"/>
      <c r="AH169" s="627"/>
      <c r="AI169" s="628"/>
      <c r="AJ169" s="628"/>
      <c r="AK169" s="629"/>
      <c r="AL169" s="603"/>
      <c r="AM169" s="604"/>
      <c r="AN169" s="604"/>
      <c r="AO169" s="604"/>
      <c r="AP169" s="604"/>
      <c r="AQ169" s="605"/>
      <c r="AU169" s="606">
        <f>SUM(Z170:AK170)</f>
        <v>0</v>
      </c>
      <c r="AV169" s="608" t="str">
        <f>IF(AU169=V170,"〇","×")</f>
        <v>〇</v>
      </c>
      <c r="AW169" s="608"/>
      <c r="BH169" s="148"/>
      <c r="BI169" s="148"/>
      <c r="BJ169" s="148"/>
      <c r="BK169" s="148"/>
      <c r="BL169" s="148"/>
      <c r="BM169" s="153"/>
      <c r="BN169" s="153"/>
      <c r="BO169" s="153"/>
      <c r="BP169" s="153"/>
      <c r="BQ169" s="153"/>
      <c r="BR169" s="153"/>
      <c r="BS169" s="153"/>
      <c r="BT169" s="153"/>
      <c r="BU169" s="153"/>
      <c r="BV169" s="153"/>
      <c r="BW169" s="153"/>
      <c r="BX169" s="153"/>
      <c r="BY169" s="153"/>
      <c r="BZ169" s="153"/>
      <c r="CA169" s="153"/>
      <c r="CB169" s="153"/>
      <c r="CC169" s="153"/>
      <c r="CD169" s="153"/>
      <c r="CE169" s="153"/>
      <c r="CF169" s="153"/>
      <c r="CG169" s="153"/>
      <c r="CH169" s="153"/>
      <c r="CI169" s="148"/>
      <c r="CJ169" s="148"/>
      <c r="CK169" s="148"/>
      <c r="CL169" s="148"/>
      <c r="CM169" s="148"/>
      <c r="CN169" s="148"/>
      <c r="CO169" s="148"/>
      <c r="CP169" s="148"/>
      <c r="CQ169" s="148"/>
      <c r="CR169" s="148"/>
      <c r="CS169" s="148"/>
      <c r="CT169" s="148"/>
      <c r="CU169" s="148"/>
    </row>
    <row r="170" spans="2:99" ht="19.5" customHeight="1">
      <c r="B170" s="567"/>
      <c r="C170" s="56" t="s">
        <v>199</v>
      </c>
      <c r="D170" s="609"/>
      <c r="E170" s="610"/>
      <c r="F170" s="610"/>
      <c r="G170" s="198" t="s">
        <v>200</v>
      </c>
      <c r="H170" s="198" t="s">
        <v>201</v>
      </c>
      <c r="I170" s="611"/>
      <c r="J170" s="611"/>
      <c r="K170" s="611"/>
      <c r="L170" s="612" t="s">
        <v>189</v>
      </c>
      <c r="M170" s="612"/>
      <c r="N170" s="198" t="s">
        <v>201</v>
      </c>
      <c r="O170" s="609"/>
      <c r="P170" s="609"/>
      <c r="Q170" s="198" t="s">
        <v>189</v>
      </c>
      <c r="R170" s="198" t="s">
        <v>201</v>
      </c>
      <c r="S170" s="609"/>
      <c r="T170" s="609"/>
      <c r="U170" s="14" t="s">
        <v>189</v>
      </c>
      <c r="V170" s="581">
        <f>IF(D170="",0,D170)*IF(I170="",1,I170)*IF(O170="",1,O170)*IF(S170="",1,S170)</f>
        <v>0</v>
      </c>
      <c r="W170" s="582"/>
      <c r="X170" s="582"/>
      <c r="Y170" s="583"/>
      <c r="Z170" s="613"/>
      <c r="AA170" s="614"/>
      <c r="AB170" s="614"/>
      <c r="AC170" s="615"/>
      <c r="AD170" s="613"/>
      <c r="AE170" s="614"/>
      <c r="AF170" s="614"/>
      <c r="AG170" s="615"/>
      <c r="AH170" s="613"/>
      <c r="AI170" s="614"/>
      <c r="AJ170" s="614"/>
      <c r="AK170" s="615"/>
      <c r="AL170" s="551"/>
      <c r="AM170" s="552"/>
      <c r="AN170" s="552"/>
      <c r="AO170" s="552"/>
      <c r="AP170" s="552"/>
      <c r="AQ170" s="553"/>
      <c r="AU170" s="607"/>
      <c r="AV170" s="608"/>
      <c r="AW170" s="608"/>
      <c r="BH170" s="148"/>
      <c r="BI170" s="148"/>
      <c r="BJ170" s="148"/>
      <c r="BK170" s="148"/>
      <c r="BL170" s="148"/>
      <c r="BM170" s="153"/>
      <c r="BN170" s="153"/>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c r="CI170" s="153"/>
      <c r="CJ170" s="153"/>
      <c r="CK170" s="153"/>
      <c r="CL170" s="153"/>
      <c r="CM170" s="153"/>
      <c r="CN170" s="153"/>
      <c r="CO170" s="153"/>
      <c r="CP170" s="153"/>
      <c r="CQ170" s="153"/>
      <c r="CR170" s="153"/>
      <c r="CS170" s="153"/>
      <c r="CT170" s="153"/>
      <c r="CU170" s="153"/>
    </row>
    <row r="171" spans="2:99" ht="19.5" customHeight="1">
      <c r="B171" s="567"/>
      <c r="C171" s="625" t="s">
        <v>16</v>
      </c>
      <c r="D171" s="626"/>
      <c r="E171" s="626"/>
      <c r="F171" s="626"/>
      <c r="G171" s="626"/>
      <c r="H171" s="591"/>
      <c r="I171" s="592"/>
      <c r="J171" s="592"/>
      <c r="K171" s="592"/>
      <c r="L171" s="592"/>
      <c r="M171" s="592"/>
      <c r="N171" s="592"/>
      <c r="O171" s="592"/>
      <c r="P171" s="592"/>
      <c r="Q171" s="592"/>
      <c r="R171" s="592"/>
      <c r="S171" s="592"/>
      <c r="T171" s="592"/>
      <c r="U171" s="593"/>
      <c r="V171" s="594"/>
      <c r="W171" s="595"/>
      <c r="X171" s="595"/>
      <c r="Y171" s="596"/>
      <c r="Z171" s="627"/>
      <c r="AA171" s="628"/>
      <c r="AB171" s="628"/>
      <c r="AC171" s="629"/>
      <c r="AD171" s="627"/>
      <c r="AE171" s="628"/>
      <c r="AF171" s="628"/>
      <c r="AG171" s="629"/>
      <c r="AH171" s="627"/>
      <c r="AI171" s="628"/>
      <c r="AJ171" s="628"/>
      <c r="AK171" s="629"/>
      <c r="AL171" s="603"/>
      <c r="AM171" s="604"/>
      <c r="AN171" s="604"/>
      <c r="AO171" s="604"/>
      <c r="AP171" s="604"/>
      <c r="AQ171" s="605"/>
      <c r="AU171" s="606">
        <f>SUM(Z172:AK172)</f>
        <v>0</v>
      </c>
      <c r="AV171" s="608" t="str">
        <f>IF(AU171=V172,"〇","×")</f>
        <v>〇</v>
      </c>
      <c r="AW171" s="608"/>
      <c r="BH171" s="148"/>
      <c r="BI171" s="148"/>
      <c r="BJ171" s="148"/>
      <c r="BK171" s="148"/>
      <c r="BL171" s="148"/>
      <c r="BM171" s="153"/>
      <c r="BN171" s="153"/>
      <c r="BO171" s="153"/>
      <c r="BP171" s="153"/>
      <c r="BQ171" s="153"/>
      <c r="BR171" s="153"/>
      <c r="BS171" s="153"/>
      <c r="BT171" s="153"/>
      <c r="BU171" s="153"/>
      <c r="BV171" s="153"/>
      <c r="BW171" s="153"/>
      <c r="BX171" s="153"/>
      <c r="BY171" s="153"/>
      <c r="BZ171" s="153"/>
      <c r="CA171" s="153"/>
      <c r="CB171" s="153"/>
      <c r="CC171" s="153"/>
      <c r="CD171" s="153"/>
      <c r="CE171" s="153"/>
      <c r="CF171" s="153"/>
      <c r="CG171" s="153"/>
      <c r="CH171" s="153"/>
      <c r="CI171" s="153"/>
      <c r="CJ171" s="153"/>
      <c r="CK171" s="153"/>
      <c r="CL171" s="153"/>
      <c r="CM171" s="153"/>
      <c r="CN171" s="153"/>
      <c r="CO171" s="153"/>
      <c r="CP171" s="153"/>
      <c r="CQ171" s="153"/>
      <c r="CR171" s="153"/>
      <c r="CS171" s="153"/>
      <c r="CT171" s="153"/>
      <c r="CU171" s="153"/>
    </row>
    <row r="172" spans="2:99" ht="19.5" customHeight="1">
      <c r="B172" s="567"/>
      <c r="C172" s="56" t="s">
        <v>199</v>
      </c>
      <c r="D172" s="609"/>
      <c r="E172" s="610"/>
      <c r="F172" s="610"/>
      <c r="G172" s="198" t="s">
        <v>200</v>
      </c>
      <c r="H172" s="198" t="s">
        <v>201</v>
      </c>
      <c r="I172" s="611"/>
      <c r="J172" s="611"/>
      <c r="K172" s="611"/>
      <c r="L172" s="612" t="s">
        <v>189</v>
      </c>
      <c r="M172" s="612"/>
      <c r="N172" s="198" t="s">
        <v>201</v>
      </c>
      <c r="O172" s="609"/>
      <c r="P172" s="609"/>
      <c r="Q172" s="198" t="s">
        <v>189</v>
      </c>
      <c r="R172" s="198" t="s">
        <v>201</v>
      </c>
      <c r="S172" s="609"/>
      <c r="T172" s="609"/>
      <c r="U172" s="14" t="s">
        <v>189</v>
      </c>
      <c r="V172" s="581">
        <f>IF(D172="",0,D172)*IF(I172="",1,I172)*IF(O172="",1,O172)*IF(S172="",1,S172)</f>
        <v>0</v>
      </c>
      <c r="W172" s="582"/>
      <c r="X172" s="582"/>
      <c r="Y172" s="583"/>
      <c r="Z172" s="613"/>
      <c r="AA172" s="614"/>
      <c r="AB172" s="614"/>
      <c r="AC172" s="615"/>
      <c r="AD172" s="613"/>
      <c r="AE172" s="614"/>
      <c r="AF172" s="614"/>
      <c r="AG172" s="615"/>
      <c r="AH172" s="613"/>
      <c r="AI172" s="614"/>
      <c r="AJ172" s="614"/>
      <c r="AK172" s="615"/>
      <c r="AL172" s="551"/>
      <c r="AM172" s="552"/>
      <c r="AN172" s="552"/>
      <c r="AO172" s="552"/>
      <c r="AP172" s="552"/>
      <c r="AQ172" s="553"/>
      <c r="AU172" s="607"/>
      <c r="AV172" s="608"/>
      <c r="AW172" s="608"/>
      <c r="BH172" s="148"/>
      <c r="BI172" s="148"/>
      <c r="BJ172" s="148"/>
      <c r="BK172" s="148"/>
      <c r="BL172" s="148"/>
      <c r="BM172" s="148"/>
      <c r="BN172" s="148"/>
      <c r="BO172" s="148"/>
      <c r="BP172" s="148"/>
      <c r="BQ172" s="148"/>
      <c r="BR172" s="154"/>
      <c r="BS172" s="154"/>
      <c r="BT172" s="154"/>
      <c r="BU172" s="154"/>
      <c r="BV172" s="154"/>
      <c r="BW172" s="154"/>
      <c r="BX172" s="154"/>
      <c r="BY172" s="154"/>
      <c r="BZ172" s="148"/>
      <c r="CA172" s="148"/>
      <c r="CB172" s="148"/>
      <c r="CC172" s="148"/>
      <c r="CD172" s="148"/>
      <c r="CE172" s="148"/>
      <c r="CF172" s="148"/>
      <c r="CG172" s="148"/>
      <c r="CH172" s="148"/>
      <c r="CI172" s="148"/>
      <c r="CJ172" s="148"/>
      <c r="CK172" s="154"/>
      <c r="CL172" s="154"/>
      <c r="CM172" s="154"/>
      <c r="CN172" s="154"/>
      <c r="CO172" s="154"/>
      <c r="CP172" s="154"/>
      <c r="CQ172" s="154"/>
      <c r="CR172" s="154"/>
      <c r="CS172" s="148"/>
      <c r="CT172" s="148"/>
      <c r="CU172" s="148"/>
    </row>
    <row r="173" spans="2:99" ht="19.5" customHeight="1">
      <c r="B173" s="567"/>
      <c r="C173" s="630" t="s">
        <v>16</v>
      </c>
      <c r="D173" s="592"/>
      <c r="E173" s="592"/>
      <c r="F173" s="592"/>
      <c r="G173" s="592"/>
      <c r="H173" s="591"/>
      <c r="I173" s="592"/>
      <c r="J173" s="592"/>
      <c r="K173" s="592"/>
      <c r="L173" s="592"/>
      <c r="M173" s="592"/>
      <c r="N173" s="592"/>
      <c r="O173" s="592"/>
      <c r="P173" s="592"/>
      <c r="Q173" s="592"/>
      <c r="R173" s="592"/>
      <c r="S173" s="592"/>
      <c r="T173" s="592"/>
      <c r="U173" s="593"/>
      <c r="V173" s="594"/>
      <c r="W173" s="595"/>
      <c r="X173" s="595"/>
      <c r="Y173" s="596"/>
      <c r="Z173" s="627"/>
      <c r="AA173" s="628"/>
      <c r="AB173" s="628"/>
      <c r="AC173" s="629"/>
      <c r="AD173" s="627"/>
      <c r="AE173" s="628"/>
      <c r="AF173" s="628"/>
      <c r="AG173" s="629"/>
      <c r="AH173" s="627"/>
      <c r="AI173" s="628"/>
      <c r="AJ173" s="628"/>
      <c r="AK173" s="629"/>
      <c r="AL173" s="603"/>
      <c r="AM173" s="604"/>
      <c r="AN173" s="604"/>
      <c r="AO173" s="604"/>
      <c r="AP173" s="604"/>
      <c r="AQ173" s="605"/>
      <c r="AU173" s="606">
        <f>SUM(Z174:AK174)</f>
        <v>0</v>
      </c>
      <c r="AV173" s="608" t="str">
        <f>IF(AU173=V174,"〇","×")</f>
        <v>〇</v>
      </c>
      <c r="AW173" s="608"/>
      <c r="BH173" s="148"/>
      <c r="BI173" s="148"/>
      <c r="BJ173" s="148"/>
      <c r="BK173" s="148"/>
      <c r="BL173" s="148"/>
      <c r="BM173" s="148"/>
      <c r="BN173" s="148"/>
      <c r="BO173" s="148"/>
      <c r="BP173" s="148"/>
      <c r="BQ173" s="148"/>
      <c r="BR173" s="154"/>
      <c r="BS173" s="154"/>
      <c r="BT173" s="154"/>
      <c r="BU173" s="154"/>
      <c r="BV173" s="154"/>
      <c r="BW173" s="154"/>
      <c r="BX173" s="154"/>
      <c r="BY173" s="154"/>
      <c r="BZ173" s="148"/>
      <c r="CA173" s="148"/>
      <c r="CB173" s="148"/>
      <c r="CC173" s="148"/>
      <c r="CD173" s="148"/>
      <c r="CE173" s="148"/>
      <c r="CF173" s="148"/>
      <c r="CG173" s="148"/>
      <c r="CH173" s="148"/>
      <c r="CI173" s="148"/>
      <c r="CJ173" s="148"/>
      <c r="CK173" s="154"/>
      <c r="CL173" s="154"/>
      <c r="CM173" s="154"/>
      <c r="CN173" s="154"/>
      <c r="CO173" s="154"/>
      <c r="CP173" s="154"/>
      <c r="CQ173" s="154"/>
      <c r="CR173" s="154"/>
      <c r="CS173" s="148"/>
      <c r="CT173" s="148"/>
      <c r="CU173" s="148"/>
    </row>
    <row r="174" spans="2:99" ht="19.5" customHeight="1">
      <c r="B174" s="567"/>
      <c r="C174" s="56" t="s">
        <v>199</v>
      </c>
      <c r="D174" s="609"/>
      <c r="E174" s="610"/>
      <c r="F174" s="610"/>
      <c r="G174" s="198" t="s">
        <v>200</v>
      </c>
      <c r="H174" s="198" t="s">
        <v>201</v>
      </c>
      <c r="I174" s="611"/>
      <c r="J174" s="611"/>
      <c r="K174" s="611"/>
      <c r="L174" s="612" t="s">
        <v>189</v>
      </c>
      <c r="M174" s="612"/>
      <c r="N174" s="198" t="s">
        <v>201</v>
      </c>
      <c r="O174" s="609"/>
      <c r="P174" s="609"/>
      <c r="Q174" s="198" t="s">
        <v>189</v>
      </c>
      <c r="R174" s="198" t="s">
        <v>201</v>
      </c>
      <c r="S174" s="609"/>
      <c r="T174" s="609"/>
      <c r="U174" s="14" t="s">
        <v>189</v>
      </c>
      <c r="V174" s="581">
        <f>IF(D174="",0,D174)*IF(I174="",1,I174)*IF(O174="",1,O174)*IF(S174="",1,S174)</f>
        <v>0</v>
      </c>
      <c r="W174" s="582"/>
      <c r="X174" s="582"/>
      <c r="Y174" s="583"/>
      <c r="Z174" s="613"/>
      <c r="AA174" s="614"/>
      <c r="AB174" s="614"/>
      <c r="AC174" s="615"/>
      <c r="AD174" s="613"/>
      <c r="AE174" s="614"/>
      <c r="AF174" s="614"/>
      <c r="AG174" s="615"/>
      <c r="AH174" s="613"/>
      <c r="AI174" s="614"/>
      <c r="AJ174" s="614"/>
      <c r="AK174" s="615"/>
      <c r="AL174" s="551"/>
      <c r="AM174" s="552"/>
      <c r="AN174" s="552"/>
      <c r="AO174" s="552"/>
      <c r="AP174" s="552"/>
      <c r="AQ174" s="553"/>
      <c r="AU174" s="607"/>
      <c r="AV174" s="608"/>
      <c r="AW174" s="608"/>
    </row>
    <row r="175" spans="2:99" ht="19.5" customHeight="1">
      <c r="B175" s="567"/>
      <c r="C175" s="625" t="s">
        <v>16</v>
      </c>
      <c r="D175" s="626"/>
      <c r="E175" s="626"/>
      <c r="F175" s="626"/>
      <c r="G175" s="626"/>
      <c r="H175" s="591"/>
      <c r="I175" s="592"/>
      <c r="J175" s="592"/>
      <c r="K175" s="592"/>
      <c r="L175" s="592"/>
      <c r="M175" s="592"/>
      <c r="N175" s="592"/>
      <c r="O175" s="592"/>
      <c r="P175" s="592"/>
      <c r="Q175" s="592"/>
      <c r="R175" s="592"/>
      <c r="S175" s="592"/>
      <c r="T175" s="592"/>
      <c r="U175" s="593"/>
      <c r="V175" s="594"/>
      <c r="W175" s="595"/>
      <c r="X175" s="595"/>
      <c r="Y175" s="596"/>
      <c r="Z175" s="627"/>
      <c r="AA175" s="628"/>
      <c r="AB175" s="628"/>
      <c r="AC175" s="629"/>
      <c r="AD175" s="627"/>
      <c r="AE175" s="628"/>
      <c r="AF175" s="628"/>
      <c r="AG175" s="629"/>
      <c r="AH175" s="627"/>
      <c r="AI175" s="628"/>
      <c r="AJ175" s="628"/>
      <c r="AK175" s="629"/>
      <c r="AL175" s="603"/>
      <c r="AM175" s="604"/>
      <c r="AN175" s="604"/>
      <c r="AO175" s="604"/>
      <c r="AP175" s="604"/>
      <c r="AQ175" s="605"/>
      <c r="AU175" s="606">
        <f>SUM(Z176:AK176)</f>
        <v>0</v>
      </c>
      <c r="AV175" s="608" t="str">
        <f>IF(AU175=V176,"〇","×")</f>
        <v>〇</v>
      </c>
      <c r="AW175" s="608"/>
      <c r="BH175" s="148"/>
      <c r="BI175" s="148"/>
      <c r="BJ175" s="148"/>
      <c r="BK175" s="148"/>
      <c r="BL175" s="194"/>
      <c r="BM175" s="152"/>
      <c r="BN175" s="155"/>
      <c r="BO175" s="155"/>
      <c r="BP175" s="155"/>
      <c r="BQ175" s="155"/>
      <c r="BR175" s="155"/>
      <c r="BS175" s="155"/>
      <c r="BT175" s="155"/>
      <c r="BU175" s="155"/>
      <c r="BV175" s="155"/>
      <c r="BW175" s="155"/>
      <c r="BX175" s="155"/>
      <c r="BY175" s="148"/>
      <c r="BZ175" s="148"/>
      <c r="CA175" s="148"/>
      <c r="CB175" s="152"/>
      <c r="CC175" s="152"/>
      <c r="CD175" s="152"/>
      <c r="CE175" s="152"/>
      <c r="CF175" s="152"/>
      <c r="CG175" s="152"/>
      <c r="CH175" s="152"/>
      <c r="CI175" s="152"/>
      <c r="CJ175" s="152"/>
      <c r="CK175" s="152"/>
      <c r="CL175" s="148"/>
      <c r="CM175" s="148"/>
      <c r="CN175" s="148"/>
      <c r="CO175" s="148"/>
      <c r="CP175" s="58"/>
      <c r="CQ175" s="58"/>
      <c r="CR175" s="58"/>
      <c r="CS175" s="58"/>
      <c r="CT175" s="152"/>
      <c r="CU175" s="152"/>
    </row>
    <row r="176" spans="2:99" ht="19.5" customHeight="1">
      <c r="B176" s="567"/>
      <c r="C176" s="56" t="s">
        <v>199</v>
      </c>
      <c r="D176" s="609"/>
      <c r="E176" s="610"/>
      <c r="F176" s="610"/>
      <c r="G176" s="198" t="s">
        <v>200</v>
      </c>
      <c r="H176" s="198" t="s">
        <v>201</v>
      </c>
      <c r="I176" s="611"/>
      <c r="J176" s="611"/>
      <c r="K176" s="611"/>
      <c r="L176" s="612" t="s">
        <v>189</v>
      </c>
      <c r="M176" s="612"/>
      <c r="N176" s="198" t="s">
        <v>201</v>
      </c>
      <c r="O176" s="609"/>
      <c r="P176" s="609"/>
      <c r="Q176" s="198" t="s">
        <v>189</v>
      </c>
      <c r="R176" s="198" t="s">
        <v>201</v>
      </c>
      <c r="S176" s="609"/>
      <c r="T176" s="609"/>
      <c r="U176" s="14" t="s">
        <v>189</v>
      </c>
      <c r="V176" s="581">
        <f>IF(D176="",0,D176)*IF(I176="",1,I176)*IF(O176="",1,O176)*IF(S176="",1,S176)</f>
        <v>0</v>
      </c>
      <c r="W176" s="582"/>
      <c r="X176" s="582"/>
      <c r="Y176" s="583"/>
      <c r="Z176" s="613"/>
      <c r="AA176" s="614"/>
      <c r="AB176" s="614"/>
      <c r="AC176" s="615"/>
      <c r="AD176" s="613"/>
      <c r="AE176" s="614"/>
      <c r="AF176" s="614"/>
      <c r="AG176" s="615"/>
      <c r="AH176" s="613"/>
      <c r="AI176" s="614"/>
      <c r="AJ176" s="614"/>
      <c r="AK176" s="615"/>
      <c r="AL176" s="551"/>
      <c r="AM176" s="552"/>
      <c r="AN176" s="552"/>
      <c r="AO176" s="552"/>
      <c r="AP176" s="552"/>
      <c r="AQ176" s="553"/>
      <c r="AU176" s="607"/>
      <c r="AV176" s="608"/>
      <c r="AW176" s="608"/>
      <c r="BH176" s="148"/>
      <c r="BI176" s="148"/>
      <c r="BJ176" s="148"/>
      <c r="BK176" s="148"/>
      <c r="BL176" s="194"/>
      <c r="BM176" s="155"/>
      <c r="BN176" s="155"/>
      <c r="BO176" s="155"/>
      <c r="BP176" s="155"/>
      <c r="BQ176" s="155"/>
      <c r="BR176" s="155"/>
      <c r="BS176" s="155"/>
      <c r="BT176" s="155"/>
      <c r="BU176" s="155"/>
      <c r="BV176" s="155"/>
      <c r="BW176" s="155"/>
      <c r="BX176" s="155"/>
      <c r="BY176" s="148"/>
      <c r="BZ176" s="148"/>
      <c r="CA176" s="148"/>
      <c r="CB176" s="152"/>
      <c r="CC176" s="152"/>
      <c r="CD176" s="152"/>
      <c r="CE176" s="152"/>
      <c r="CF176" s="152"/>
      <c r="CG176" s="152"/>
      <c r="CH176" s="152"/>
      <c r="CI176" s="152"/>
      <c r="CJ176" s="152"/>
      <c r="CK176" s="152"/>
      <c r="CL176" s="148"/>
      <c r="CM176" s="148"/>
      <c r="CN176" s="148"/>
      <c r="CO176" s="148"/>
      <c r="CP176" s="58"/>
      <c r="CQ176" s="58"/>
      <c r="CR176" s="58"/>
      <c r="CS176" s="58"/>
      <c r="CT176" s="152"/>
      <c r="CU176" s="152"/>
    </row>
    <row r="177" spans="2:99" ht="19.5" customHeight="1">
      <c r="B177" s="567"/>
      <c r="C177" s="630" t="s">
        <v>16</v>
      </c>
      <c r="D177" s="592"/>
      <c r="E177" s="592"/>
      <c r="F177" s="592"/>
      <c r="G177" s="592"/>
      <c r="H177" s="591"/>
      <c r="I177" s="592"/>
      <c r="J177" s="592"/>
      <c r="K177" s="592"/>
      <c r="L177" s="592"/>
      <c r="M177" s="592"/>
      <c r="N177" s="592"/>
      <c r="O177" s="592"/>
      <c r="P177" s="592"/>
      <c r="Q177" s="592"/>
      <c r="R177" s="592"/>
      <c r="S177" s="592"/>
      <c r="T177" s="592"/>
      <c r="U177" s="593"/>
      <c r="V177" s="594"/>
      <c r="W177" s="595"/>
      <c r="X177" s="595"/>
      <c r="Y177" s="596"/>
      <c r="Z177" s="627"/>
      <c r="AA177" s="628"/>
      <c r="AB177" s="628"/>
      <c r="AC177" s="629"/>
      <c r="AD177" s="627"/>
      <c r="AE177" s="628"/>
      <c r="AF177" s="628"/>
      <c r="AG177" s="629"/>
      <c r="AH177" s="627"/>
      <c r="AI177" s="628"/>
      <c r="AJ177" s="628"/>
      <c r="AK177" s="629"/>
      <c r="AL177" s="603"/>
      <c r="AM177" s="604"/>
      <c r="AN177" s="604"/>
      <c r="AO177" s="604"/>
      <c r="AP177" s="604"/>
      <c r="AQ177" s="605"/>
      <c r="AU177" s="606">
        <f>SUM(Z178:AK178)</f>
        <v>0</v>
      </c>
      <c r="AV177" s="608" t="str">
        <f>IF(AU177=V178,"〇","×")</f>
        <v>〇</v>
      </c>
      <c r="AW177" s="608"/>
      <c r="BH177" s="148"/>
      <c r="BI177" s="148"/>
      <c r="BJ177" s="148"/>
      <c r="BK177" s="148"/>
      <c r="BL177" s="194"/>
      <c r="BM177" s="153"/>
      <c r="BN177" s="155"/>
      <c r="BO177" s="155"/>
      <c r="BP177" s="155"/>
      <c r="BQ177" s="155"/>
      <c r="BR177" s="155"/>
      <c r="BS177" s="155"/>
      <c r="BT177" s="155"/>
      <c r="BU177" s="155"/>
      <c r="BV177" s="155"/>
      <c r="BW177" s="155"/>
      <c r="BX177" s="155"/>
      <c r="BY177" s="155"/>
      <c r="BZ177" s="155"/>
      <c r="CA177" s="155"/>
      <c r="CB177" s="155"/>
      <c r="CC177" s="155"/>
      <c r="CD177" s="155"/>
      <c r="CE177" s="155"/>
      <c r="CF177" s="155"/>
      <c r="CG177" s="155"/>
      <c r="CH177" s="58"/>
      <c r="CI177" s="58"/>
      <c r="CJ177" s="58"/>
      <c r="CK177" s="58"/>
      <c r="CL177" s="152"/>
      <c r="CM177" s="152"/>
      <c r="CN177" s="152"/>
      <c r="CO177" s="152"/>
      <c r="CP177" s="152"/>
      <c r="CQ177" s="152"/>
      <c r="CR177" s="152"/>
      <c r="CS177" s="152"/>
      <c r="CT177" s="152"/>
      <c r="CU177" s="152"/>
    </row>
    <row r="178" spans="2:99" ht="19.5" customHeight="1">
      <c r="B178" s="567"/>
      <c r="C178" s="56" t="s">
        <v>199</v>
      </c>
      <c r="D178" s="609"/>
      <c r="E178" s="610"/>
      <c r="F178" s="610"/>
      <c r="G178" s="198" t="s">
        <v>200</v>
      </c>
      <c r="H178" s="198" t="s">
        <v>201</v>
      </c>
      <c r="I178" s="611"/>
      <c r="J178" s="611"/>
      <c r="K178" s="611"/>
      <c r="L178" s="612" t="s">
        <v>189</v>
      </c>
      <c r="M178" s="612"/>
      <c r="N178" s="198" t="s">
        <v>201</v>
      </c>
      <c r="O178" s="609"/>
      <c r="P178" s="609"/>
      <c r="Q178" s="198" t="s">
        <v>189</v>
      </c>
      <c r="R178" s="198" t="s">
        <v>201</v>
      </c>
      <c r="S178" s="609"/>
      <c r="T178" s="609"/>
      <c r="U178" s="14" t="s">
        <v>189</v>
      </c>
      <c r="V178" s="581">
        <f>IF(D178="",0,D178)*IF(I178="",1,I178)*IF(O178="",1,O178)*IF(S178="",1,S178)</f>
        <v>0</v>
      </c>
      <c r="W178" s="582"/>
      <c r="X178" s="582"/>
      <c r="Y178" s="583"/>
      <c r="Z178" s="613"/>
      <c r="AA178" s="614"/>
      <c r="AB178" s="614"/>
      <c r="AC178" s="615"/>
      <c r="AD178" s="613"/>
      <c r="AE178" s="614"/>
      <c r="AF178" s="614"/>
      <c r="AG178" s="615"/>
      <c r="AH178" s="613"/>
      <c r="AI178" s="614"/>
      <c r="AJ178" s="614"/>
      <c r="AK178" s="615"/>
      <c r="AL178" s="551"/>
      <c r="AM178" s="552"/>
      <c r="AN178" s="552"/>
      <c r="AO178" s="552"/>
      <c r="AP178" s="552"/>
      <c r="AQ178" s="553"/>
      <c r="AU178" s="607"/>
      <c r="AV178" s="608"/>
      <c r="AW178" s="608"/>
      <c r="BH178" s="148"/>
      <c r="BI178" s="148"/>
      <c r="BJ178" s="148"/>
      <c r="BK178" s="148"/>
      <c r="BL178" s="194"/>
      <c r="BM178" s="155"/>
      <c r="BN178" s="155"/>
      <c r="BO178" s="155"/>
      <c r="BP178" s="155"/>
      <c r="BQ178" s="155"/>
      <c r="BR178" s="155"/>
      <c r="BS178" s="155"/>
      <c r="BT178" s="155"/>
      <c r="BU178" s="155"/>
      <c r="BV178" s="155"/>
      <c r="BW178" s="155"/>
      <c r="BX178" s="155"/>
      <c r="BY178" s="155"/>
      <c r="BZ178" s="155"/>
      <c r="CA178" s="155"/>
      <c r="CB178" s="155"/>
      <c r="CC178" s="155"/>
      <c r="CD178" s="155"/>
      <c r="CE178" s="155"/>
      <c r="CF178" s="155"/>
      <c r="CG178" s="155"/>
      <c r="CH178" s="58"/>
      <c r="CI178" s="58"/>
      <c r="CJ178" s="58"/>
      <c r="CK178" s="58"/>
      <c r="CL178" s="152"/>
      <c r="CM178" s="152"/>
      <c r="CN178" s="152"/>
      <c r="CO178" s="152"/>
      <c r="CP178" s="152"/>
      <c r="CQ178" s="152"/>
      <c r="CR178" s="152"/>
      <c r="CS178" s="152"/>
      <c r="CT178" s="152"/>
      <c r="CU178" s="152"/>
    </row>
    <row r="179" spans="2:99" ht="19.5" customHeight="1">
      <c r="B179" s="567"/>
      <c r="C179" s="625" t="s">
        <v>16</v>
      </c>
      <c r="D179" s="626"/>
      <c r="E179" s="626"/>
      <c r="F179" s="626"/>
      <c r="G179" s="626"/>
      <c r="H179" s="591"/>
      <c r="I179" s="592"/>
      <c r="J179" s="592"/>
      <c r="K179" s="592"/>
      <c r="L179" s="592"/>
      <c r="M179" s="592"/>
      <c r="N179" s="592"/>
      <c r="O179" s="592"/>
      <c r="P179" s="592"/>
      <c r="Q179" s="592"/>
      <c r="R179" s="592"/>
      <c r="S179" s="592"/>
      <c r="T179" s="592"/>
      <c r="U179" s="593"/>
      <c r="V179" s="594"/>
      <c r="W179" s="595"/>
      <c r="X179" s="595"/>
      <c r="Y179" s="596"/>
      <c r="Z179" s="597"/>
      <c r="AA179" s="598"/>
      <c r="AB179" s="598"/>
      <c r="AC179" s="599"/>
      <c r="AD179" s="597"/>
      <c r="AE179" s="598"/>
      <c r="AF179" s="598"/>
      <c r="AG179" s="599"/>
      <c r="AH179" s="597"/>
      <c r="AI179" s="598"/>
      <c r="AJ179" s="598"/>
      <c r="AK179" s="599"/>
      <c r="AL179" s="600"/>
      <c r="AM179" s="601"/>
      <c r="AN179" s="601"/>
      <c r="AO179" s="601"/>
      <c r="AP179" s="601"/>
      <c r="AQ179" s="602"/>
      <c r="AU179" s="606">
        <f>SUM(Z180:AK180)</f>
        <v>0</v>
      </c>
      <c r="AV179" s="608" t="str">
        <f>IF(AU179=V180,"〇","×")</f>
        <v>〇</v>
      </c>
      <c r="AW179" s="608"/>
      <c r="BH179" s="148"/>
      <c r="BI179" s="148"/>
      <c r="BJ179" s="148"/>
      <c r="BK179" s="148"/>
      <c r="BL179" s="148"/>
      <c r="BM179" s="153"/>
      <c r="BN179" s="153"/>
      <c r="BO179" s="153"/>
      <c r="BP179" s="153"/>
      <c r="BQ179" s="153"/>
      <c r="BR179" s="153"/>
      <c r="BS179" s="153"/>
      <c r="BT179" s="153"/>
      <c r="BU179" s="153"/>
      <c r="BV179" s="153"/>
      <c r="BW179" s="153"/>
      <c r="BX179" s="153"/>
      <c r="BY179" s="153"/>
      <c r="BZ179" s="153"/>
      <c r="CA179" s="153"/>
      <c r="CB179" s="153"/>
      <c r="CC179" s="153"/>
      <c r="CD179" s="153"/>
      <c r="CE179" s="153"/>
      <c r="CF179" s="153"/>
      <c r="CG179" s="153"/>
      <c r="CH179" s="153"/>
      <c r="CI179" s="148"/>
      <c r="CJ179" s="148"/>
      <c r="CK179" s="148"/>
      <c r="CL179" s="148"/>
      <c r="CM179" s="148"/>
      <c r="CN179" s="148"/>
      <c r="CO179" s="148"/>
      <c r="CP179" s="148"/>
      <c r="CQ179" s="148"/>
      <c r="CR179" s="148"/>
      <c r="CS179" s="148"/>
      <c r="CT179" s="148"/>
      <c r="CU179" s="148"/>
    </row>
    <row r="180" spans="2:99" ht="19.5" customHeight="1">
      <c r="B180" s="567"/>
      <c r="C180" s="56" t="s">
        <v>199</v>
      </c>
      <c r="D180" s="609"/>
      <c r="E180" s="610"/>
      <c r="F180" s="610"/>
      <c r="G180" s="198" t="s">
        <v>200</v>
      </c>
      <c r="H180" s="198" t="s">
        <v>201</v>
      </c>
      <c r="I180" s="611"/>
      <c r="J180" s="611"/>
      <c r="K180" s="611"/>
      <c r="L180" s="612" t="s">
        <v>189</v>
      </c>
      <c r="M180" s="612"/>
      <c r="N180" s="198" t="s">
        <v>201</v>
      </c>
      <c r="O180" s="609"/>
      <c r="P180" s="609"/>
      <c r="Q180" s="198" t="s">
        <v>189</v>
      </c>
      <c r="R180" s="198" t="s">
        <v>201</v>
      </c>
      <c r="S180" s="609"/>
      <c r="T180" s="609"/>
      <c r="U180" s="14" t="s">
        <v>189</v>
      </c>
      <c r="V180" s="616">
        <f>IF(D180="",0,D180)*IF(I180="",1,I180)*IF(O180="",1,O180)*IF(S180="",1,S180)</f>
        <v>0</v>
      </c>
      <c r="W180" s="617"/>
      <c r="X180" s="617"/>
      <c r="Y180" s="618"/>
      <c r="Z180" s="619"/>
      <c r="AA180" s="620"/>
      <c r="AB180" s="620"/>
      <c r="AC180" s="621"/>
      <c r="AD180" s="619"/>
      <c r="AE180" s="620"/>
      <c r="AF180" s="620"/>
      <c r="AG180" s="621"/>
      <c r="AH180" s="619"/>
      <c r="AI180" s="620"/>
      <c r="AJ180" s="620"/>
      <c r="AK180" s="621"/>
      <c r="AL180" s="622"/>
      <c r="AM180" s="623"/>
      <c r="AN180" s="623"/>
      <c r="AO180" s="623"/>
      <c r="AP180" s="623"/>
      <c r="AQ180" s="624"/>
      <c r="AU180" s="607"/>
      <c r="AV180" s="608"/>
      <c r="AW180" s="608"/>
      <c r="BH180" s="148"/>
      <c r="BI180" s="148"/>
      <c r="BJ180" s="148"/>
      <c r="BK180" s="148"/>
      <c r="BL180" s="148"/>
      <c r="BM180" s="153"/>
      <c r="BN180" s="153"/>
      <c r="BO180" s="153"/>
      <c r="BP180" s="153"/>
      <c r="BQ180" s="153"/>
      <c r="BR180" s="153"/>
      <c r="BS180" s="153"/>
      <c r="BT180" s="153"/>
      <c r="BU180" s="153"/>
      <c r="BV180" s="153"/>
      <c r="BW180" s="153"/>
      <c r="BX180" s="153"/>
      <c r="BY180" s="153"/>
      <c r="BZ180" s="153"/>
      <c r="CA180" s="153"/>
      <c r="CB180" s="153"/>
      <c r="CC180" s="153"/>
      <c r="CD180" s="153"/>
      <c r="CE180" s="153"/>
      <c r="CF180" s="153"/>
      <c r="CG180" s="153"/>
      <c r="CH180" s="153"/>
      <c r="CI180" s="148"/>
      <c r="CJ180" s="148"/>
      <c r="CK180" s="148"/>
      <c r="CL180" s="148"/>
      <c r="CM180" s="148"/>
      <c r="CN180" s="148"/>
      <c r="CO180" s="148"/>
      <c r="CP180" s="148"/>
      <c r="CQ180" s="148"/>
      <c r="CR180" s="148"/>
      <c r="CS180" s="148"/>
      <c r="CT180" s="148"/>
      <c r="CU180" s="148"/>
    </row>
    <row r="181" spans="2:99" ht="36.75" customHeight="1">
      <c r="B181" s="568"/>
      <c r="C181" s="584" t="s">
        <v>168</v>
      </c>
      <c r="D181" s="585"/>
      <c r="E181" s="585"/>
      <c r="F181" s="585"/>
      <c r="G181" s="585"/>
      <c r="H181" s="585"/>
      <c r="I181" s="585"/>
      <c r="J181" s="585"/>
      <c r="K181" s="585"/>
      <c r="L181" s="585"/>
      <c r="M181" s="585"/>
      <c r="N181" s="585"/>
      <c r="O181" s="585"/>
      <c r="P181" s="585"/>
      <c r="Q181" s="585"/>
      <c r="R181" s="585"/>
      <c r="S181" s="585"/>
      <c r="T181" s="585"/>
      <c r="U181" s="586"/>
      <c r="V181" s="587">
        <f>SUM(V167:Y180)</f>
        <v>0</v>
      </c>
      <c r="W181" s="588"/>
      <c r="X181" s="588"/>
      <c r="Y181" s="589"/>
      <c r="Z181" s="587">
        <f>SUM(Z167:AC180)</f>
        <v>0</v>
      </c>
      <c r="AA181" s="588"/>
      <c r="AB181" s="588"/>
      <c r="AC181" s="589"/>
      <c r="AD181" s="587">
        <f>SUM(AD167:AG180)</f>
        <v>0</v>
      </c>
      <c r="AE181" s="588"/>
      <c r="AF181" s="588"/>
      <c r="AG181" s="589"/>
      <c r="AH181" s="587">
        <f>SUM(AH167:AK180)</f>
        <v>0</v>
      </c>
      <c r="AI181" s="588"/>
      <c r="AJ181" s="588"/>
      <c r="AK181" s="589"/>
      <c r="AL181" s="587"/>
      <c r="AM181" s="588"/>
      <c r="AN181" s="588"/>
      <c r="AO181" s="588"/>
      <c r="AP181" s="588"/>
      <c r="AQ181" s="590"/>
      <c r="AU181" s="82"/>
      <c r="BH181" s="148"/>
      <c r="BI181" s="148"/>
      <c r="BJ181" s="148"/>
      <c r="BK181" s="148"/>
      <c r="BL181" s="148"/>
      <c r="BM181" s="153"/>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c r="CI181" s="153"/>
      <c r="CJ181" s="153"/>
      <c r="CK181" s="153"/>
      <c r="CL181" s="153"/>
      <c r="CM181" s="153"/>
      <c r="CN181" s="153"/>
      <c r="CO181" s="153"/>
      <c r="CP181" s="153"/>
      <c r="CQ181" s="153"/>
      <c r="CR181" s="153"/>
      <c r="CS181" s="153"/>
      <c r="CT181" s="153"/>
      <c r="CU181" s="153"/>
    </row>
    <row r="182" spans="2:99" ht="13.5" customHeight="1">
      <c r="BH182" s="148"/>
      <c r="BI182" s="148"/>
      <c r="BJ182" s="148"/>
      <c r="BK182" s="148"/>
      <c r="BL182" s="148"/>
      <c r="BM182" s="153"/>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c r="CI182" s="153"/>
      <c r="CJ182" s="153"/>
      <c r="CK182" s="153"/>
      <c r="CL182" s="153"/>
      <c r="CM182" s="153"/>
      <c r="CN182" s="153"/>
      <c r="CO182" s="153"/>
      <c r="CP182" s="153"/>
      <c r="CQ182" s="153"/>
      <c r="CR182" s="153"/>
      <c r="CS182" s="153"/>
      <c r="CT182" s="153"/>
      <c r="CU182" s="153"/>
    </row>
    <row r="183" spans="2:99" ht="11.25" customHeight="1">
      <c r="B183" s="61"/>
      <c r="C183" s="62"/>
      <c r="D183" s="59"/>
      <c r="E183" s="59"/>
      <c r="F183" s="59"/>
      <c r="G183" s="59"/>
      <c r="H183" s="59"/>
      <c r="I183" s="59"/>
      <c r="J183" s="59"/>
      <c r="K183" s="59"/>
      <c r="L183" s="59"/>
      <c r="M183" s="59"/>
      <c r="N183" s="59"/>
      <c r="O183" s="59"/>
      <c r="P183" s="59"/>
      <c r="Q183" s="59"/>
      <c r="R183" s="59"/>
      <c r="S183" s="59"/>
      <c r="T183" s="59"/>
      <c r="U183" s="59"/>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U183" s="82"/>
    </row>
    <row r="184" spans="2:99" ht="13.5" customHeight="1">
      <c r="B184" s="690" t="s">
        <v>170</v>
      </c>
      <c r="C184" s="691"/>
      <c r="D184" s="691"/>
      <c r="E184" s="691"/>
      <c r="F184" s="692"/>
      <c r="G184" s="696" t="s">
        <v>217</v>
      </c>
      <c r="H184" s="920"/>
      <c r="I184" s="920"/>
      <c r="J184" s="920"/>
      <c r="K184" s="921"/>
      <c r="Q184" s="1"/>
      <c r="R184" s="1"/>
      <c r="S184" s="1"/>
      <c r="T184" s="1"/>
    </row>
    <row r="185" spans="2:99" ht="13.5" customHeight="1">
      <c r="B185" s="693"/>
      <c r="C185" s="694"/>
      <c r="D185" s="694"/>
      <c r="E185" s="694"/>
      <c r="F185" s="695"/>
      <c r="G185" s="922"/>
      <c r="H185" s="923"/>
      <c r="I185" s="923"/>
      <c r="J185" s="923"/>
      <c r="K185" s="924"/>
      <c r="Q185" s="1"/>
      <c r="R185" s="1"/>
      <c r="S185" s="1"/>
      <c r="T185" s="1"/>
    </row>
    <row r="186" spans="2:99" ht="13.5" customHeight="1" thickBot="1">
      <c r="B186" s="693"/>
      <c r="C186" s="694"/>
      <c r="D186" s="694"/>
      <c r="E186" s="694"/>
      <c r="F186" s="695"/>
      <c r="G186" s="925"/>
      <c r="H186" s="926"/>
      <c r="I186" s="926"/>
      <c r="J186" s="926"/>
      <c r="K186" s="927"/>
      <c r="Q186" s="1"/>
      <c r="R186" s="1"/>
      <c r="S186" s="1"/>
      <c r="T186" s="1"/>
    </row>
    <row r="187" spans="2:99" ht="18" customHeight="1">
      <c r="B187" s="928" t="s">
        <v>218</v>
      </c>
      <c r="C187" s="929"/>
      <c r="D187" s="929"/>
      <c r="E187" s="929"/>
      <c r="F187" s="930"/>
      <c r="G187" s="711"/>
      <c r="H187" s="939"/>
      <c r="I187" s="939"/>
      <c r="J187" s="939"/>
      <c r="K187" s="939"/>
      <c r="L187" s="939"/>
      <c r="M187" s="939"/>
      <c r="N187" s="939"/>
      <c r="O187" s="939"/>
      <c r="P187" s="939"/>
      <c r="Q187" s="939"/>
      <c r="R187" s="940"/>
      <c r="S187" s="944" t="s">
        <v>219</v>
      </c>
      <c r="T187" s="945"/>
      <c r="U187" s="946"/>
      <c r="V187" s="711"/>
      <c r="W187" s="706"/>
      <c r="X187" s="706"/>
      <c r="Y187" s="706"/>
      <c r="Z187" s="706"/>
      <c r="AA187" s="706"/>
      <c r="AB187" s="706"/>
      <c r="AC187" s="706"/>
      <c r="AD187" s="706"/>
      <c r="AE187" s="707"/>
      <c r="AF187" s="950" t="s">
        <v>220</v>
      </c>
      <c r="AG187" s="951"/>
      <c r="AH187" s="951"/>
      <c r="AI187" s="952"/>
      <c r="AJ187" s="916"/>
      <c r="AK187" s="917"/>
      <c r="AL187" s="917"/>
      <c r="AM187" s="917"/>
      <c r="AN187" s="917"/>
      <c r="AO187" s="200"/>
      <c r="AP187" s="744" t="s">
        <v>221</v>
      </c>
      <c r="AQ187" s="745"/>
    </row>
    <row r="188" spans="2:99" s="12" customFormat="1" ht="18" customHeight="1">
      <c r="B188" s="906"/>
      <c r="C188" s="907"/>
      <c r="D188" s="907"/>
      <c r="E188" s="907"/>
      <c r="F188" s="931"/>
      <c r="G188" s="941"/>
      <c r="H188" s="942"/>
      <c r="I188" s="942"/>
      <c r="J188" s="942"/>
      <c r="K188" s="942"/>
      <c r="L188" s="942"/>
      <c r="M188" s="942"/>
      <c r="N188" s="942"/>
      <c r="O188" s="942"/>
      <c r="P188" s="942"/>
      <c r="Q188" s="942"/>
      <c r="R188" s="943"/>
      <c r="S188" s="947"/>
      <c r="T188" s="948"/>
      <c r="U188" s="949"/>
      <c r="V188" s="700"/>
      <c r="W188" s="682"/>
      <c r="X188" s="682"/>
      <c r="Y188" s="682"/>
      <c r="Z188" s="682"/>
      <c r="AA188" s="682"/>
      <c r="AB188" s="682"/>
      <c r="AC188" s="682"/>
      <c r="AD188" s="682"/>
      <c r="AE188" s="683"/>
      <c r="AF188" s="953"/>
      <c r="AG188" s="954"/>
      <c r="AH188" s="954"/>
      <c r="AI188" s="955"/>
      <c r="AJ188" s="918"/>
      <c r="AK188" s="919"/>
      <c r="AL188" s="919"/>
      <c r="AM188" s="919"/>
      <c r="AN188" s="919"/>
      <c r="AO188" s="201"/>
      <c r="AP188" s="639"/>
      <c r="AQ188" s="640"/>
    </row>
    <row r="189" spans="2:99" s="12" customFormat="1" ht="21.75" customHeight="1">
      <c r="B189" s="554" t="s">
        <v>222</v>
      </c>
      <c r="C189" s="555"/>
      <c r="D189" s="555"/>
      <c r="E189" s="555"/>
      <c r="F189" s="556"/>
      <c r="G189" s="736"/>
      <c r="H189" s="737"/>
      <c r="I189" s="737"/>
      <c r="J189" s="737"/>
      <c r="K189" s="737"/>
      <c r="L189" s="737"/>
      <c r="M189" s="737"/>
      <c r="N189" s="737"/>
      <c r="O189" s="737"/>
      <c r="P189" s="737"/>
      <c r="Q189" s="737"/>
      <c r="R189" s="737"/>
      <c r="S189" s="737"/>
      <c r="T189" s="737"/>
      <c r="U189" s="737"/>
      <c r="V189" s="737"/>
      <c r="W189" s="737"/>
      <c r="X189" s="737"/>
      <c r="Y189" s="737"/>
      <c r="Z189" s="737"/>
      <c r="AA189" s="932"/>
      <c r="AB189" s="933" t="s">
        <v>223</v>
      </c>
      <c r="AC189" s="934"/>
      <c r="AD189" s="934"/>
      <c r="AE189" s="935"/>
      <c r="AF189" s="699"/>
      <c r="AG189" s="680"/>
      <c r="AH189" s="680"/>
      <c r="AI189" s="680"/>
      <c r="AJ189" s="680"/>
      <c r="AK189" s="680"/>
      <c r="AL189" s="680"/>
      <c r="AM189" s="680"/>
      <c r="AN189" s="680"/>
      <c r="AO189" s="680"/>
      <c r="AP189" s="680"/>
      <c r="AQ189" s="967"/>
      <c r="AU189" s="75" t="s">
        <v>224</v>
      </c>
    </row>
    <row r="190" spans="2:99" s="12" customFormat="1" ht="18" customHeight="1">
      <c r="B190" s="906"/>
      <c r="C190" s="907"/>
      <c r="D190" s="907"/>
      <c r="E190" s="907"/>
      <c r="F190" s="908"/>
      <c r="G190" s="727"/>
      <c r="H190" s="728"/>
      <c r="I190" s="728"/>
      <c r="J190" s="728"/>
      <c r="K190" s="728"/>
      <c r="L190" s="728"/>
      <c r="M190" s="728"/>
      <c r="N190" s="728"/>
      <c r="O190" s="728"/>
      <c r="P190" s="728"/>
      <c r="Q190" s="728"/>
      <c r="R190" s="728"/>
      <c r="S190" s="728"/>
      <c r="T190" s="728"/>
      <c r="U190" s="728"/>
      <c r="V190" s="728"/>
      <c r="W190" s="728"/>
      <c r="X190" s="728"/>
      <c r="Y190" s="728"/>
      <c r="Z190" s="728"/>
      <c r="AA190" s="729"/>
      <c r="AB190" s="936"/>
      <c r="AC190" s="937"/>
      <c r="AD190" s="937"/>
      <c r="AE190" s="938"/>
      <c r="AF190" s="700"/>
      <c r="AG190" s="682"/>
      <c r="AH190" s="682"/>
      <c r="AI190" s="682"/>
      <c r="AJ190" s="682"/>
      <c r="AK190" s="682"/>
      <c r="AL190" s="682"/>
      <c r="AM190" s="682"/>
      <c r="AN190" s="682"/>
      <c r="AO190" s="682"/>
      <c r="AP190" s="682"/>
      <c r="AQ190" s="968"/>
    </row>
    <row r="191" spans="2:99" s="12" customFormat="1" ht="13.35" customHeight="1">
      <c r="B191" s="903" t="s">
        <v>181</v>
      </c>
      <c r="C191" s="904"/>
      <c r="D191" s="904"/>
      <c r="E191" s="904"/>
      <c r="F191" s="905"/>
      <c r="G191" s="724" t="s">
        <v>29</v>
      </c>
      <c r="H191" s="725"/>
      <c r="I191" s="725"/>
      <c r="J191" s="725"/>
      <c r="K191" s="725"/>
      <c r="L191" s="725"/>
      <c r="M191" s="725"/>
      <c r="N191" s="725"/>
      <c r="O191" s="725"/>
      <c r="P191" s="725"/>
      <c r="Q191" s="725"/>
      <c r="R191" s="725"/>
      <c r="S191" s="725"/>
      <c r="T191" s="725"/>
      <c r="U191" s="725"/>
      <c r="V191" s="725"/>
      <c r="W191" s="725"/>
      <c r="X191" s="725"/>
      <c r="Y191" s="725"/>
      <c r="Z191" s="725"/>
      <c r="AA191" s="725"/>
      <c r="AB191" s="726"/>
      <c r="AC191" s="730" t="s">
        <v>182</v>
      </c>
      <c r="AD191" s="731"/>
      <c r="AE191" s="731"/>
      <c r="AF191" s="731"/>
      <c r="AG191" s="731"/>
      <c r="AH191" s="731"/>
      <c r="AI191" s="731"/>
      <c r="AJ191" s="731"/>
      <c r="AK191" s="731"/>
      <c r="AL191" s="731"/>
      <c r="AM191" s="731"/>
      <c r="AN191" s="731"/>
      <c r="AO191" s="731"/>
      <c r="AP191" s="731"/>
      <c r="AQ191" s="732"/>
      <c r="AU191" s="75" t="s">
        <v>183</v>
      </c>
    </row>
    <row r="192" spans="2:99" s="12" customFormat="1" ht="13.35" customHeight="1">
      <c r="B192" s="906"/>
      <c r="C192" s="907"/>
      <c r="D192" s="907"/>
      <c r="E192" s="907"/>
      <c r="F192" s="908"/>
      <c r="G192" s="727"/>
      <c r="H192" s="728"/>
      <c r="I192" s="728"/>
      <c r="J192" s="728"/>
      <c r="K192" s="728"/>
      <c r="L192" s="728"/>
      <c r="M192" s="728"/>
      <c r="N192" s="728"/>
      <c r="O192" s="728"/>
      <c r="P192" s="728"/>
      <c r="Q192" s="728"/>
      <c r="R192" s="728"/>
      <c r="S192" s="728"/>
      <c r="T192" s="728"/>
      <c r="U192" s="728"/>
      <c r="V192" s="728"/>
      <c r="W192" s="728"/>
      <c r="X192" s="728"/>
      <c r="Y192" s="728"/>
      <c r="Z192" s="728"/>
      <c r="AA192" s="728"/>
      <c r="AB192" s="729"/>
      <c r="AC192" s="733"/>
      <c r="AD192" s="734"/>
      <c r="AE192" s="734"/>
      <c r="AF192" s="734"/>
      <c r="AG192" s="734"/>
      <c r="AH192" s="734"/>
      <c r="AI192" s="734"/>
      <c r="AJ192" s="734"/>
      <c r="AK192" s="734"/>
      <c r="AL192" s="734"/>
      <c r="AM192" s="734"/>
      <c r="AN192" s="734"/>
      <c r="AO192" s="734"/>
      <c r="AP192" s="734"/>
      <c r="AQ192" s="735"/>
      <c r="AU192" s="75"/>
    </row>
    <row r="193" spans="2:71" s="12" customFormat="1" ht="13.35" customHeight="1">
      <c r="B193" s="554" t="s">
        <v>184</v>
      </c>
      <c r="C193" s="555"/>
      <c r="D193" s="555"/>
      <c r="E193" s="555"/>
      <c r="F193" s="556"/>
      <c r="G193" s="736"/>
      <c r="H193" s="737"/>
      <c r="I193" s="737"/>
      <c r="J193" s="737"/>
      <c r="K193" s="737"/>
      <c r="L193" s="737"/>
      <c r="M193" s="737"/>
      <c r="N193" s="737"/>
      <c r="O193" s="737"/>
      <c r="P193" s="737"/>
      <c r="Q193" s="737"/>
      <c r="R193" s="737"/>
      <c r="S193" s="737"/>
      <c r="T193" s="737"/>
      <c r="U193" s="737"/>
      <c r="V193" s="737"/>
      <c r="W193" s="737"/>
      <c r="X193" s="737"/>
      <c r="Y193" s="737"/>
      <c r="Z193" s="737"/>
      <c r="AA193" s="737"/>
      <c r="AB193" s="737"/>
      <c r="AC193" s="737"/>
      <c r="AD193" s="737"/>
      <c r="AE193" s="737"/>
      <c r="AF193" s="737"/>
      <c r="AG193" s="737"/>
      <c r="AH193" s="737"/>
      <c r="AI193" s="737"/>
      <c r="AJ193" s="737"/>
      <c r="AK193" s="737"/>
      <c r="AL193" s="737"/>
      <c r="AM193" s="737"/>
      <c r="AN193" s="737"/>
      <c r="AO193" s="737"/>
      <c r="AP193" s="737"/>
      <c r="AQ193" s="738"/>
      <c r="AU193" s="75"/>
    </row>
    <row r="194" spans="2:71" s="12" customFormat="1" ht="13.35" customHeight="1">
      <c r="B194" s="906"/>
      <c r="C194" s="907"/>
      <c r="D194" s="907"/>
      <c r="E194" s="907"/>
      <c r="F194" s="908"/>
      <c r="G194" s="727"/>
      <c r="H194" s="728"/>
      <c r="I194" s="728"/>
      <c r="J194" s="728"/>
      <c r="K194" s="728"/>
      <c r="L194" s="728"/>
      <c r="M194" s="728"/>
      <c r="N194" s="728"/>
      <c r="O194" s="728"/>
      <c r="P194" s="728"/>
      <c r="Q194" s="728"/>
      <c r="R194" s="728"/>
      <c r="S194" s="728"/>
      <c r="T194" s="728"/>
      <c r="U194" s="728"/>
      <c r="V194" s="728"/>
      <c r="W194" s="728"/>
      <c r="X194" s="728"/>
      <c r="Y194" s="728"/>
      <c r="Z194" s="728"/>
      <c r="AA194" s="728"/>
      <c r="AB194" s="728"/>
      <c r="AC194" s="728"/>
      <c r="AD194" s="728"/>
      <c r="AE194" s="728"/>
      <c r="AF194" s="728"/>
      <c r="AG194" s="728"/>
      <c r="AH194" s="728"/>
      <c r="AI194" s="728"/>
      <c r="AJ194" s="728"/>
      <c r="AK194" s="728"/>
      <c r="AL194" s="728"/>
      <c r="AM194" s="728"/>
      <c r="AN194" s="728"/>
      <c r="AO194" s="728"/>
      <c r="AP194" s="728"/>
      <c r="AQ194" s="739"/>
      <c r="AU194" s="75" t="s">
        <v>185</v>
      </c>
    </row>
    <row r="195" spans="2:71" s="12" customFormat="1" ht="13.35" customHeight="1">
      <c r="B195" s="554" t="s">
        <v>186</v>
      </c>
      <c r="C195" s="555"/>
      <c r="D195" s="555"/>
      <c r="E195" s="555"/>
      <c r="F195" s="556"/>
      <c r="G195" s="560" t="s">
        <v>187</v>
      </c>
      <c r="H195" s="561"/>
      <c r="I195" s="561"/>
      <c r="J195" s="561" t="s">
        <v>41</v>
      </c>
      <c r="K195" s="561"/>
      <c r="L195" s="564">
        <v>7</v>
      </c>
      <c r="M195" s="564"/>
      <c r="N195" s="564" t="s">
        <v>188</v>
      </c>
      <c r="O195" s="564"/>
      <c r="P195" s="564"/>
      <c r="Q195" s="564"/>
      <c r="R195" s="564"/>
      <c r="S195" s="564"/>
      <c r="T195" s="641" t="s">
        <v>189</v>
      </c>
      <c r="U195" s="641"/>
      <c r="V195" s="641"/>
      <c r="W195" s="561" t="s">
        <v>190</v>
      </c>
      <c r="X195" s="561"/>
      <c r="Y195" s="561"/>
      <c r="Z195" s="561" t="s">
        <v>191</v>
      </c>
      <c r="AA195" s="561"/>
      <c r="AB195" s="561"/>
      <c r="AC195" s="561" t="s">
        <v>41</v>
      </c>
      <c r="AD195" s="561"/>
      <c r="AE195" s="564">
        <v>8</v>
      </c>
      <c r="AF195" s="564"/>
      <c r="AG195" s="564" t="s">
        <v>188</v>
      </c>
      <c r="AH195" s="564"/>
      <c r="AI195" s="564"/>
      <c r="AJ195" s="564"/>
      <c r="AK195" s="564"/>
      <c r="AL195" s="564"/>
      <c r="AM195" s="195"/>
      <c r="AN195" s="641" t="str">
        <f>T195</f>
        <v>（単位）</v>
      </c>
      <c r="AO195" s="641"/>
      <c r="AP195" s="641"/>
      <c r="AQ195" s="642"/>
      <c r="AU195" s="75" t="s">
        <v>192</v>
      </c>
    </row>
    <row r="196" spans="2:71" s="12" customFormat="1" ht="13.35" customHeight="1" thickBot="1">
      <c r="B196" s="557"/>
      <c r="C196" s="558"/>
      <c r="D196" s="558"/>
      <c r="E196" s="558"/>
      <c r="F196" s="559"/>
      <c r="G196" s="562"/>
      <c r="H196" s="563"/>
      <c r="I196" s="563"/>
      <c r="J196" s="563"/>
      <c r="K196" s="563"/>
      <c r="L196" s="565"/>
      <c r="M196" s="565"/>
      <c r="N196" s="565"/>
      <c r="O196" s="565"/>
      <c r="P196" s="565"/>
      <c r="Q196" s="565"/>
      <c r="R196" s="565"/>
      <c r="S196" s="565"/>
      <c r="T196" s="643"/>
      <c r="U196" s="643"/>
      <c r="V196" s="643"/>
      <c r="W196" s="563"/>
      <c r="X196" s="563"/>
      <c r="Y196" s="563"/>
      <c r="Z196" s="563"/>
      <c r="AA196" s="563"/>
      <c r="AB196" s="563"/>
      <c r="AC196" s="563"/>
      <c r="AD196" s="563"/>
      <c r="AE196" s="565"/>
      <c r="AF196" s="565"/>
      <c r="AG196" s="565"/>
      <c r="AH196" s="565"/>
      <c r="AI196" s="565"/>
      <c r="AJ196" s="565"/>
      <c r="AK196" s="565"/>
      <c r="AL196" s="565"/>
      <c r="AM196" s="196"/>
      <c r="AN196" s="643"/>
      <c r="AO196" s="643"/>
      <c r="AP196" s="643"/>
      <c r="AQ196" s="644"/>
    </row>
    <row r="197" spans="2:71" ht="13.5" customHeight="1">
      <c r="B197" s="909" t="s">
        <v>193</v>
      </c>
      <c r="C197" s="886" t="s">
        <v>194</v>
      </c>
      <c r="D197" s="769"/>
      <c r="E197" s="769"/>
      <c r="F197" s="769"/>
      <c r="G197" s="769"/>
      <c r="H197" s="769"/>
      <c r="I197" s="769"/>
      <c r="J197" s="769"/>
      <c r="K197" s="769"/>
      <c r="L197" s="769"/>
      <c r="M197" s="769"/>
      <c r="N197" s="769"/>
      <c r="O197" s="769"/>
      <c r="P197" s="769"/>
      <c r="Q197" s="769"/>
      <c r="R197" s="769"/>
      <c r="S197" s="769"/>
      <c r="T197" s="769"/>
      <c r="U197" s="770"/>
      <c r="V197" s="712" t="s">
        <v>115</v>
      </c>
      <c r="W197" s="713"/>
      <c r="X197" s="713"/>
      <c r="Y197" s="714"/>
      <c r="Z197" s="712" t="s">
        <v>72</v>
      </c>
      <c r="AA197" s="713"/>
      <c r="AB197" s="713"/>
      <c r="AC197" s="713"/>
      <c r="AD197" s="713"/>
      <c r="AE197" s="713"/>
      <c r="AF197" s="713"/>
      <c r="AG197" s="714"/>
      <c r="AH197" s="956" t="s">
        <v>195</v>
      </c>
      <c r="AI197" s="957"/>
      <c r="AJ197" s="957"/>
      <c r="AK197" s="958"/>
      <c r="AL197" s="956" t="s">
        <v>196</v>
      </c>
      <c r="AM197" s="957"/>
      <c r="AN197" s="957"/>
      <c r="AO197" s="957"/>
      <c r="AP197" s="957"/>
      <c r="AQ197" s="959"/>
      <c r="AV197" s="75"/>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row>
    <row r="198" spans="2:71" ht="13.5" customHeight="1">
      <c r="B198" s="567"/>
      <c r="C198" s="571"/>
      <c r="D198" s="230"/>
      <c r="E198" s="230"/>
      <c r="F198" s="230"/>
      <c r="G198" s="230"/>
      <c r="H198" s="230"/>
      <c r="I198" s="230"/>
      <c r="J198" s="230"/>
      <c r="K198" s="230"/>
      <c r="L198" s="230"/>
      <c r="M198" s="230"/>
      <c r="N198" s="230"/>
      <c r="O198" s="230"/>
      <c r="P198" s="230"/>
      <c r="Q198" s="230"/>
      <c r="R198" s="230"/>
      <c r="S198" s="230"/>
      <c r="T198" s="230"/>
      <c r="U198" s="570"/>
      <c r="V198" s="575"/>
      <c r="W198" s="576"/>
      <c r="X198" s="576"/>
      <c r="Y198" s="577"/>
      <c r="Z198" s="578"/>
      <c r="AA198" s="579"/>
      <c r="AB198" s="579"/>
      <c r="AC198" s="579"/>
      <c r="AD198" s="579"/>
      <c r="AE198" s="579"/>
      <c r="AF198" s="579"/>
      <c r="AG198" s="580"/>
      <c r="AH198" s="648"/>
      <c r="AI198" s="649"/>
      <c r="AJ198" s="649"/>
      <c r="AK198" s="650"/>
      <c r="AL198" s="645"/>
      <c r="AM198" s="646"/>
      <c r="AN198" s="646"/>
      <c r="AO198" s="646"/>
      <c r="AP198" s="646"/>
      <c r="AQ198" s="651"/>
    </row>
    <row r="199" spans="2:71" ht="13.5" customHeight="1">
      <c r="B199" s="567"/>
      <c r="C199" s="571"/>
      <c r="D199" s="230"/>
      <c r="E199" s="230"/>
      <c r="F199" s="230"/>
      <c r="G199" s="230"/>
      <c r="H199" s="230"/>
      <c r="I199" s="230"/>
      <c r="J199" s="230"/>
      <c r="K199" s="230"/>
      <c r="L199" s="230"/>
      <c r="M199" s="230"/>
      <c r="N199" s="230"/>
      <c r="O199" s="230"/>
      <c r="P199" s="230"/>
      <c r="Q199" s="230"/>
      <c r="R199" s="230"/>
      <c r="S199" s="230"/>
      <c r="T199" s="230"/>
      <c r="U199" s="570"/>
      <c r="V199" s="575"/>
      <c r="W199" s="576"/>
      <c r="X199" s="576"/>
      <c r="Y199" s="577"/>
      <c r="Z199" s="653" t="s">
        <v>118</v>
      </c>
      <c r="AA199" s="654"/>
      <c r="AB199" s="654"/>
      <c r="AC199" s="655"/>
      <c r="AD199" s="653" t="s">
        <v>197</v>
      </c>
      <c r="AE199" s="654"/>
      <c r="AF199" s="654"/>
      <c r="AG199" s="654"/>
      <c r="AH199" s="654"/>
      <c r="AI199" s="654"/>
      <c r="AJ199" s="654"/>
      <c r="AK199" s="655"/>
      <c r="AL199" s="645"/>
      <c r="AM199" s="646"/>
      <c r="AN199" s="646"/>
      <c r="AO199" s="646"/>
      <c r="AP199" s="646"/>
      <c r="AQ199" s="651"/>
      <c r="AU199" s="225" t="s">
        <v>166</v>
      </c>
      <c r="AV199" s="662"/>
      <c r="AW199" s="662"/>
    </row>
    <row r="200" spans="2:71" ht="13.5" customHeight="1">
      <c r="B200" s="567"/>
      <c r="C200" s="572"/>
      <c r="D200" s="573"/>
      <c r="E200" s="573"/>
      <c r="F200" s="573"/>
      <c r="G200" s="573"/>
      <c r="H200" s="573"/>
      <c r="I200" s="573"/>
      <c r="J200" s="573"/>
      <c r="K200" s="573"/>
      <c r="L200" s="573"/>
      <c r="M200" s="573"/>
      <c r="N200" s="573"/>
      <c r="O200" s="573"/>
      <c r="P200" s="573"/>
      <c r="Q200" s="573"/>
      <c r="R200" s="573"/>
      <c r="S200" s="573"/>
      <c r="T200" s="573"/>
      <c r="U200" s="574"/>
      <c r="V200" s="578"/>
      <c r="W200" s="579"/>
      <c r="X200" s="579"/>
      <c r="Y200" s="580"/>
      <c r="Z200" s="578"/>
      <c r="AA200" s="579"/>
      <c r="AB200" s="579"/>
      <c r="AC200" s="580"/>
      <c r="AD200" s="578"/>
      <c r="AE200" s="579"/>
      <c r="AF200" s="579"/>
      <c r="AG200" s="579"/>
      <c r="AH200" s="579"/>
      <c r="AI200" s="579"/>
      <c r="AJ200" s="579"/>
      <c r="AK200" s="580"/>
      <c r="AL200" s="648"/>
      <c r="AM200" s="649"/>
      <c r="AN200" s="649"/>
      <c r="AO200" s="649"/>
      <c r="AP200" s="649"/>
      <c r="AQ200" s="652"/>
      <c r="AU200" s="662"/>
      <c r="AV200" s="662"/>
      <c r="AW200" s="662"/>
    </row>
    <row r="201" spans="2:71" ht="19.5" customHeight="1">
      <c r="B201" s="567"/>
      <c r="C201" s="625" t="s">
        <v>16</v>
      </c>
      <c r="D201" s="626"/>
      <c r="E201" s="626"/>
      <c r="F201" s="626"/>
      <c r="G201" s="626"/>
      <c r="H201" s="663"/>
      <c r="I201" s="663"/>
      <c r="J201" s="663"/>
      <c r="K201" s="663"/>
      <c r="L201" s="663"/>
      <c r="M201" s="663"/>
      <c r="N201" s="663"/>
      <c r="O201" s="663"/>
      <c r="P201" s="663"/>
      <c r="Q201" s="663"/>
      <c r="R201" s="663"/>
      <c r="S201" s="663"/>
      <c r="T201" s="663"/>
      <c r="U201" s="664"/>
      <c r="V201" s="665"/>
      <c r="W201" s="666"/>
      <c r="X201" s="666"/>
      <c r="Y201" s="667"/>
      <c r="Z201" s="668"/>
      <c r="AA201" s="669"/>
      <c r="AB201" s="669"/>
      <c r="AC201" s="670"/>
      <c r="AD201" s="668"/>
      <c r="AE201" s="669"/>
      <c r="AF201" s="669"/>
      <c r="AG201" s="670"/>
      <c r="AH201" s="668"/>
      <c r="AI201" s="669"/>
      <c r="AJ201" s="669"/>
      <c r="AK201" s="670"/>
      <c r="AL201" s="671"/>
      <c r="AM201" s="672"/>
      <c r="AN201" s="672"/>
      <c r="AO201" s="672"/>
      <c r="AP201" s="672"/>
      <c r="AQ201" s="673"/>
      <c r="AU201" s="606">
        <f>SUM(Z202:AK202)</f>
        <v>0</v>
      </c>
      <c r="AV201" s="608" t="str">
        <f>IF(AU201=V202,"〇","×")</f>
        <v>〇</v>
      </c>
      <c r="AW201" s="608"/>
      <c r="BM201" s="83"/>
      <c r="BN201" s="83"/>
    </row>
    <row r="202" spans="2:71" ht="19.5" customHeight="1">
      <c r="B202" s="567"/>
      <c r="C202" s="56" t="s">
        <v>199</v>
      </c>
      <c r="D202" s="609"/>
      <c r="E202" s="610"/>
      <c r="F202" s="610"/>
      <c r="G202" s="198" t="s">
        <v>200</v>
      </c>
      <c r="H202" s="198" t="s">
        <v>201</v>
      </c>
      <c r="I202" s="611"/>
      <c r="J202" s="611"/>
      <c r="K202" s="611"/>
      <c r="L202" s="612" t="s">
        <v>189</v>
      </c>
      <c r="M202" s="612"/>
      <c r="N202" s="198" t="s">
        <v>201</v>
      </c>
      <c r="O202" s="609"/>
      <c r="P202" s="609"/>
      <c r="Q202" s="198" t="s">
        <v>189</v>
      </c>
      <c r="R202" s="198" t="s">
        <v>201</v>
      </c>
      <c r="S202" s="609"/>
      <c r="T202" s="609"/>
      <c r="U202" s="14" t="s">
        <v>189</v>
      </c>
      <c r="V202" s="581">
        <f>IF(D202="",0,D202)*IF(I202="",1,I202)*IF(O202="",1,O202)*IF(S202="",1,S202)</f>
        <v>0</v>
      </c>
      <c r="W202" s="582"/>
      <c r="X202" s="582"/>
      <c r="Y202" s="583"/>
      <c r="Z202" s="613"/>
      <c r="AA202" s="614"/>
      <c r="AB202" s="614"/>
      <c r="AC202" s="615"/>
      <c r="AD202" s="613"/>
      <c r="AE202" s="614"/>
      <c r="AF202" s="614"/>
      <c r="AG202" s="615"/>
      <c r="AH202" s="613"/>
      <c r="AI202" s="614"/>
      <c r="AJ202" s="614"/>
      <c r="AK202" s="615"/>
      <c r="AL202" s="551"/>
      <c r="AM202" s="552"/>
      <c r="AN202" s="552"/>
      <c r="AO202" s="552"/>
      <c r="AP202" s="552"/>
      <c r="AQ202" s="553"/>
      <c r="AU202" s="607"/>
      <c r="AV202" s="608"/>
      <c r="AW202" s="608"/>
    </row>
    <row r="203" spans="2:71" ht="19.5" customHeight="1">
      <c r="B203" s="567"/>
      <c r="C203" s="625" t="s">
        <v>16</v>
      </c>
      <c r="D203" s="626"/>
      <c r="E203" s="626"/>
      <c r="F203" s="626"/>
      <c r="G203" s="626"/>
      <c r="H203" s="633"/>
      <c r="I203" s="633"/>
      <c r="J203" s="633"/>
      <c r="K203" s="633"/>
      <c r="L203" s="591"/>
      <c r="M203" s="591"/>
      <c r="N203" s="591"/>
      <c r="O203" s="591"/>
      <c r="P203" s="591"/>
      <c r="Q203" s="591"/>
      <c r="R203" s="591"/>
      <c r="S203" s="591"/>
      <c r="T203" s="591"/>
      <c r="U203" s="634"/>
      <c r="V203" s="594"/>
      <c r="W203" s="595"/>
      <c r="X203" s="595"/>
      <c r="Y203" s="596"/>
      <c r="Z203" s="627"/>
      <c r="AA203" s="628"/>
      <c r="AB203" s="628"/>
      <c r="AC203" s="629"/>
      <c r="AD203" s="627"/>
      <c r="AE203" s="628"/>
      <c r="AF203" s="628"/>
      <c r="AG203" s="629"/>
      <c r="AH203" s="627"/>
      <c r="AI203" s="628"/>
      <c r="AJ203" s="628"/>
      <c r="AK203" s="629"/>
      <c r="AL203" s="603"/>
      <c r="AM203" s="604"/>
      <c r="AN203" s="604"/>
      <c r="AO203" s="604"/>
      <c r="AP203" s="604"/>
      <c r="AQ203" s="605"/>
      <c r="AU203" s="606">
        <f>SUM(Z204:AK204)</f>
        <v>0</v>
      </c>
      <c r="AV203" s="608" t="str">
        <f>IF(AU203=V204,"〇","×")</f>
        <v>〇</v>
      </c>
      <c r="AW203" s="608"/>
      <c r="BM203" s="84"/>
      <c r="BN203" s="84"/>
    </row>
    <row r="204" spans="2:71" ht="19.5" customHeight="1">
      <c r="B204" s="567"/>
      <c r="C204" s="56" t="s">
        <v>199</v>
      </c>
      <c r="D204" s="609"/>
      <c r="E204" s="610"/>
      <c r="F204" s="610"/>
      <c r="G204" s="198" t="s">
        <v>200</v>
      </c>
      <c r="H204" s="198" t="s">
        <v>201</v>
      </c>
      <c r="I204" s="611"/>
      <c r="J204" s="611"/>
      <c r="K204" s="611"/>
      <c r="L204" s="612" t="s">
        <v>189</v>
      </c>
      <c r="M204" s="612"/>
      <c r="N204" s="198" t="s">
        <v>201</v>
      </c>
      <c r="O204" s="609"/>
      <c r="P204" s="609"/>
      <c r="Q204" s="198" t="s">
        <v>189</v>
      </c>
      <c r="R204" s="198" t="s">
        <v>201</v>
      </c>
      <c r="S204" s="609"/>
      <c r="T204" s="609"/>
      <c r="U204" s="14" t="s">
        <v>189</v>
      </c>
      <c r="V204" s="581">
        <f>IF(D204="",0,D204)*IF(I204="",1,I204)*IF(O204="",1,O204)*IF(S204="",1,S204)</f>
        <v>0</v>
      </c>
      <c r="W204" s="582"/>
      <c r="X204" s="582"/>
      <c r="Y204" s="583"/>
      <c r="Z204" s="613"/>
      <c r="AA204" s="614"/>
      <c r="AB204" s="614"/>
      <c r="AC204" s="615"/>
      <c r="AD204" s="613"/>
      <c r="AE204" s="614"/>
      <c r="AF204" s="614"/>
      <c r="AG204" s="615"/>
      <c r="AH204" s="613"/>
      <c r="AI204" s="614"/>
      <c r="AJ204" s="614"/>
      <c r="AK204" s="615"/>
      <c r="AL204" s="551"/>
      <c r="AM204" s="552"/>
      <c r="AN204" s="552"/>
      <c r="AO204" s="552"/>
      <c r="AP204" s="552"/>
      <c r="AQ204" s="553"/>
      <c r="AU204" s="607"/>
      <c r="AV204" s="608"/>
      <c r="AW204" s="608"/>
    </row>
    <row r="205" spans="2:71" ht="19.5" customHeight="1">
      <c r="B205" s="567"/>
      <c r="C205" s="625" t="s">
        <v>16</v>
      </c>
      <c r="D205" s="626"/>
      <c r="E205" s="626"/>
      <c r="F205" s="626"/>
      <c r="G205" s="626"/>
      <c r="H205" s="591"/>
      <c r="I205" s="592"/>
      <c r="J205" s="592"/>
      <c r="K205" s="592"/>
      <c r="L205" s="592"/>
      <c r="M205" s="592"/>
      <c r="N205" s="592"/>
      <c r="O205" s="592"/>
      <c r="P205" s="592"/>
      <c r="Q205" s="592"/>
      <c r="R205" s="592"/>
      <c r="S205" s="592"/>
      <c r="T205" s="592"/>
      <c r="U205" s="593"/>
      <c r="V205" s="594"/>
      <c r="W205" s="595"/>
      <c r="X205" s="595"/>
      <c r="Y205" s="596"/>
      <c r="Z205" s="627"/>
      <c r="AA205" s="628"/>
      <c r="AB205" s="628"/>
      <c r="AC205" s="629"/>
      <c r="AD205" s="627"/>
      <c r="AE205" s="628"/>
      <c r="AF205" s="628"/>
      <c r="AG205" s="629"/>
      <c r="AH205" s="627"/>
      <c r="AI205" s="628"/>
      <c r="AJ205" s="628"/>
      <c r="AK205" s="629"/>
      <c r="AL205" s="603"/>
      <c r="AM205" s="604"/>
      <c r="AN205" s="604"/>
      <c r="AO205" s="604"/>
      <c r="AP205" s="604"/>
      <c r="AQ205" s="605"/>
      <c r="AU205" s="606">
        <f>SUM(Z206:AK206)</f>
        <v>0</v>
      </c>
      <c r="AV205" s="608" t="str">
        <f>IF(AU205=V206,"〇","×")</f>
        <v>〇</v>
      </c>
      <c r="AW205" s="608"/>
    </row>
    <row r="206" spans="2:71" ht="19.5" customHeight="1">
      <c r="B206" s="567"/>
      <c r="C206" s="56" t="s">
        <v>199</v>
      </c>
      <c r="D206" s="609"/>
      <c r="E206" s="610"/>
      <c r="F206" s="610"/>
      <c r="G206" s="198" t="s">
        <v>200</v>
      </c>
      <c r="H206" s="198" t="s">
        <v>201</v>
      </c>
      <c r="I206" s="611"/>
      <c r="J206" s="611"/>
      <c r="K206" s="611"/>
      <c r="L206" s="612" t="s">
        <v>189</v>
      </c>
      <c r="M206" s="612"/>
      <c r="N206" s="198" t="s">
        <v>201</v>
      </c>
      <c r="O206" s="609"/>
      <c r="P206" s="609"/>
      <c r="Q206" s="198" t="s">
        <v>189</v>
      </c>
      <c r="R206" s="198" t="s">
        <v>201</v>
      </c>
      <c r="S206" s="609"/>
      <c r="T206" s="609"/>
      <c r="U206" s="14" t="s">
        <v>189</v>
      </c>
      <c r="V206" s="581">
        <f>IF(D206="",0,D206)*IF(I206="",1,I206)*IF(O206="",1,O206)*IF(S206="",1,S206)</f>
        <v>0</v>
      </c>
      <c r="W206" s="582"/>
      <c r="X206" s="582"/>
      <c r="Y206" s="583"/>
      <c r="Z206" s="613"/>
      <c r="AA206" s="614"/>
      <c r="AB206" s="614"/>
      <c r="AC206" s="615"/>
      <c r="AD206" s="613"/>
      <c r="AE206" s="614"/>
      <c r="AF206" s="614"/>
      <c r="AG206" s="615"/>
      <c r="AH206" s="613"/>
      <c r="AI206" s="614"/>
      <c r="AJ206" s="614"/>
      <c r="AK206" s="615"/>
      <c r="AL206" s="551"/>
      <c r="AM206" s="552"/>
      <c r="AN206" s="552"/>
      <c r="AO206" s="552"/>
      <c r="AP206" s="552"/>
      <c r="AQ206" s="553"/>
      <c r="AU206" s="607"/>
      <c r="AV206" s="608"/>
      <c r="AW206" s="608"/>
    </row>
    <row r="207" spans="2:71" ht="19.5" customHeight="1">
      <c r="B207" s="567"/>
      <c r="C207" s="630" t="s">
        <v>16</v>
      </c>
      <c r="D207" s="592"/>
      <c r="E207" s="592"/>
      <c r="F207" s="592"/>
      <c r="G207" s="592"/>
      <c r="H207" s="591"/>
      <c r="I207" s="592"/>
      <c r="J207" s="592"/>
      <c r="K207" s="592"/>
      <c r="L207" s="592"/>
      <c r="M207" s="592"/>
      <c r="N207" s="592"/>
      <c r="O207" s="592"/>
      <c r="P207" s="592"/>
      <c r="Q207" s="592"/>
      <c r="R207" s="592"/>
      <c r="S207" s="592"/>
      <c r="T207" s="592"/>
      <c r="U207" s="593"/>
      <c r="V207" s="594"/>
      <c r="W207" s="595"/>
      <c r="X207" s="595"/>
      <c r="Y207" s="596"/>
      <c r="Z207" s="627"/>
      <c r="AA207" s="628"/>
      <c r="AB207" s="628"/>
      <c r="AC207" s="629"/>
      <c r="AD207" s="627"/>
      <c r="AE207" s="628"/>
      <c r="AF207" s="628"/>
      <c r="AG207" s="629"/>
      <c r="AH207" s="627"/>
      <c r="AI207" s="628"/>
      <c r="AJ207" s="628"/>
      <c r="AK207" s="629"/>
      <c r="AL207" s="603"/>
      <c r="AM207" s="604"/>
      <c r="AN207" s="604"/>
      <c r="AO207" s="604"/>
      <c r="AP207" s="604"/>
      <c r="AQ207" s="605"/>
      <c r="AU207" s="606">
        <f>SUM(Z208:AK208)</f>
        <v>0</v>
      </c>
      <c r="AV207" s="608" t="str">
        <f>IF(AU207=V208,"〇","×")</f>
        <v>〇</v>
      </c>
      <c r="AW207" s="608"/>
    </row>
    <row r="208" spans="2:71" ht="19.5" customHeight="1">
      <c r="B208" s="567"/>
      <c r="C208" s="56" t="s">
        <v>199</v>
      </c>
      <c r="D208" s="609"/>
      <c r="E208" s="610"/>
      <c r="F208" s="610"/>
      <c r="G208" s="198" t="s">
        <v>200</v>
      </c>
      <c r="H208" s="198" t="s">
        <v>201</v>
      </c>
      <c r="I208" s="611"/>
      <c r="J208" s="611"/>
      <c r="K208" s="611"/>
      <c r="L208" s="612" t="s">
        <v>189</v>
      </c>
      <c r="M208" s="612"/>
      <c r="N208" s="198" t="s">
        <v>201</v>
      </c>
      <c r="O208" s="609"/>
      <c r="P208" s="609"/>
      <c r="Q208" s="198" t="s">
        <v>189</v>
      </c>
      <c r="R208" s="198" t="s">
        <v>201</v>
      </c>
      <c r="S208" s="609"/>
      <c r="T208" s="609"/>
      <c r="U208" s="14" t="s">
        <v>189</v>
      </c>
      <c r="V208" s="581">
        <f>IF(D208="",0,D208)*IF(I208="",1,I208)*IF(O208="",1,O208)*IF(S208="",1,S208)</f>
        <v>0</v>
      </c>
      <c r="W208" s="582"/>
      <c r="X208" s="582"/>
      <c r="Y208" s="583"/>
      <c r="Z208" s="613"/>
      <c r="AA208" s="614"/>
      <c r="AB208" s="614"/>
      <c r="AC208" s="615"/>
      <c r="AD208" s="613"/>
      <c r="AE208" s="614"/>
      <c r="AF208" s="614"/>
      <c r="AG208" s="615"/>
      <c r="AH208" s="613"/>
      <c r="AI208" s="614"/>
      <c r="AJ208" s="614"/>
      <c r="AK208" s="615"/>
      <c r="AL208" s="551"/>
      <c r="AM208" s="552"/>
      <c r="AN208" s="552"/>
      <c r="AO208" s="552"/>
      <c r="AP208" s="552"/>
      <c r="AQ208" s="553"/>
      <c r="AU208" s="607"/>
      <c r="AV208" s="608"/>
      <c r="AW208" s="608"/>
    </row>
    <row r="209" spans="2:49" ht="19.5" customHeight="1">
      <c r="B209" s="567"/>
      <c r="C209" s="625" t="s">
        <v>16</v>
      </c>
      <c r="D209" s="626"/>
      <c r="E209" s="626"/>
      <c r="F209" s="626"/>
      <c r="G209" s="626"/>
      <c r="H209" s="591"/>
      <c r="I209" s="592"/>
      <c r="J209" s="592"/>
      <c r="K209" s="592"/>
      <c r="L209" s="592"/>
      <c r="M209" s="592"/>
      <c r="N209" s="592"/>
      <c r="O209" s="592"/>
      <c r="P209" s="592"/>
      <c r="Q209" s="592"/>
      <c r="R209" s="592"/>
      <c r="S209" s="592"/>
      <c r="T209" s="592"/>
      <c r="U209" s="593"/>
      <c r="V209" s="594"/>
      <c r="W209" s="595"/>
      <c r="X209" s="595"/>
      <c r="Y209" s="596"/>
      <c r="Z209" s="627"/>
      <c r="AA209" s="628"/>
      <c r="AB209" s="628"/>
      <c r="AC209" s="629"/>
      <c r="AD209" s="627"/>
      <c r="AE209" s="628"/>
      <c r="AF209" s="628"/>
      <c r="AG209" s="629"/>
      <c r="AH209" s="627"/>
      <c r="AI209" s="628"/>
      <c r="AJ209" s="628"/>
      <c r="AK209" s="629"/>
      <c r="AL209" s="603"/>
      <c r="AM209" s="604"/>
      <c r="AN209" s="604"/>
      <c r="AO209" s="604"/>
      <c r="AP209" s="604"/>
      <c r="AQ209" s="605"/>
      <c r="AU209" s="606">
        <f>SUM(Z210:AK210)</f>
        <v>0</v>
      </c>
      <c r="AV209" s="608" t="str">
        <f>IF(AU209=V210,"〇","×")</f>
        <v>〇</v>
      </c>
      <c r="AW209" s="608"/>
    </row>
    <row r="210" spans="2:49" ht="19.5" customHeight="1">
      <c r="B210" s="567"/>
      <c r="C210" s="56" t="s">
        <v>199</v>
      </c>
      <c r="D210" s="609"/>
      <c r="E210" s="610"/>
      <c r="F210" s="610"/>
      <c r="G210" s="198" t="s">
        <v>200</v>
      </c>
      <c r="H210" s="198" t="s">
        <v>201</v>
      </c>
      <c r="I210" s="611"/>
      <c r="J210" s="611"/>
      <c r="K210" s="611"/>
      <c r="L210" s="612" t="s">
        <v>189</v>
      </c>
      <c r="M210" s="612"/>
      <c r="N210" s="198" t="s">
        <v>201</v>
      </c>
      <c r="O210" s="609"/>
      <c r="P210" s="609"/>
      <c r="Q210" s="198" t="s">
        <v>189</v>
      </c>
      <c r="R210" s="198" t="s">
        <v>201</v>
      </c>
      <c r="S210" s="609"/>
      <c r="T210" s="609"/>
      <c r="U210" s="14" t="s">
        <v>189</v>
      </c>
      <c r="V210" s="581">
        <f>IF(D210="",0,D210)*IF(I210="",1,I210)*IF(O210="",1,O210)*IF(S210="",1,S210)</f>
        <v>0</v>
      </c>
      <c r="W210" s="582"/>
      <c r="X210" s="582"/>
      <c r="Y210" s="583"/>
      <c r="Z210" s="613"/>
      <c r="AA210" s="614"/>
      <c r="AB210" s="614"/>
      <c r="AC210" s="615"/>
      <c r="AD210" s="613"/>
      <c r="AE210" s="614"/>
      <c r="AF210" s="614"/>
      <c r="AG210" s="615"/>
      <c r="AH210" s="613"/>
      <c r="AI210" s="614"/>
      <c r="AJ210" s="614"/>
      <c r="AK210" s="615"/>
      <c r="AL210" s="551"/>
      <c r="AM210" s="552"/>
      <c r="AN210" s="552"/>
      <c r="AO210" s="552"/>
      <c r="AP210" s="552"/>
      <c r="AQ210" s="553"/>
      <c r="AU210" s="607"/>
      <c r="AV210" s="608"/>
      <c r="AW210" s="608"/>
    </row>
    <row r="211" spans="2:49" ht="19.5" customHeight="1">
      <c r="B211" s="567"/>
      <c r="C211" s="630" t="s">
        <v>16</v>
      </c>
      <c r="D211" s="592"/>
      <c r="E211" s="592"/>
      <c r="F211" s="592"/>
      <c r="G211" s="592"/>
      <c r="H211" s="591"/>
      <c r="I211" s="592"/>
      <c r="J211" s="592"/>
      <c r="K211" s="592"/>
      <c r="L211" s="592"/>
      <c r="M211" s="592"/>
      <c r="N211" s="592"/>
      <c r="O211" s="592"/>
      <c r="P211" s="592"/>
      <c r="Q211" s="592"/>
      <c r="R211" s="592"/>
      <c r="S211" s="592"/>
      <c r="T211" s="592"/>
      <c r="U211" s="593"/>
      <c r="V211" s="594"/>
      <c r="W211" s="595"/>
      <c r="X211" s="595"/>
      <c r="Y211" s="596"/>
      <c r="Z211" s="627"/>
      <c r="AA211" s="628"/>
      <c r="AB211" s="628"/>
      <c r="AC211" s="629"/>
      <c r="AD211" s="627"/>
      <c r="AE211" s="628"/>
      <c r="AF211" s="628"/>
      <c r="AG211" s="629"/>
      <c r="AH211" s="627"/>
      <c r="AI211" s="628"/>
      <c r="AJ211" s="628"/>
      <c r="AK211" s="629"/>
      <c r="AL211" s="603"/>
      <c r="AM211" s="604"/>
      <c r="AN211" s="604"/>
      <c r="AO211" s="604"/>
      <c r="AP211" s="604"/>
      <c r="AQ211" s="605"/>
      <c r="AU211" s="606">
        <f>SUM(Z212:AK212)</f>
        <v>0</v>
      </c>
      <c r="AV211" s="608" t="str">
        <f>IF(AU211=V212,"〇","×")</f>
        <v>〇</v>
      </c>
      <c r="AW211" s="608"/>
    </row>
    <row r="212" spans="2:49" ht="19.5" customHeight="1">
      <c r="B212" s="567"/>
      <c r="C212" s="56" t="s">
        <v>199</v>
      </c>
      <c r="D212" s="609"/>
      <c r="E212" s="610"/>
      <c r="F212" s="610"/>
      <c r="G212" s="198" t="s">
        <v>200</v>
      </c>
      <c r="H212" s="198" t="s">
        <v>201</v>
      </c>
      <c r="I212" s="611"/>
      <c r="J212" s="611"/>
      <c r="K212" s="611"/>
      <c r="L212" s="612" t="s">
        <v>189</v>
      </c>
      <c r="M212" s="612"/>
      <c r="N212" s="198" t="s">
        <v>201</v>
      </c>
      <c r="O212" s="609"/>
      <c r="P212" s="609"/>
      <c r="Q212" s="198" t="s">
        <v>189</v>
      </c>
      <c r="R212" s="198" t="s">
        <v>201</v>
      </c>
      <c r="S212" s="609"/>
      <c r="T212" s="609"/>
      <c r="U212" s="14" t="s">
        <v>189</v>
      </c>
      <c r="V212" s="581">
        <f>IF(D212="",0,D212)*IF(I212="",1,I212)*IF(O212="",1,O212)*IF(S212="",1,S212)</f>
        <v>0</v>
      </c>
      <c r="W212" s="582"/>
      <c r="X212" s="582"/>
      <c r="Y212" s="583"/>
      <c r="Z212" s="613"/>
      <c r="AA212" s="614"/>
      <c r="AB212" s="614"/>
      <c r="AC212" s="615"/>
      <c r="AD212" s="613"/>
      <c r="AE212" s="614"/>
      <c r="AF212" s="614"/>
      <c r="AG212" s="615"/>
      <c r="AH212" s="613"/>
      <c r="AI212" s="614"/>
      <c r="AJ212" s="614"/>
      <c r="AK212" s="615"/>
      <c r="AL212" s="551"/>
      <c r="AM212" s="552"/>
      <c r="AN212" s="552"/>
      <c r="AO212" s="552"/>
      <c r="AP212" s="552"/>
      <c r="AQ212" s="553"/>
      <c r="AU212" s="607"/>
      <c r="AV212" s="608"/>
      <c r="AW212" s="608"/>
    </row>
    <row r="213" spans="2:49" ht="19.5" customHeight="1">
      <c r="B213" s="567"/>
      <c r="C213" s="625" t="s">
        <v>16</v>
      </c>
      <c r="D213" s="626"/>
      <c r="E213" s="626"/>
      <c r="F213" s="626"/>
      <c r="G213" s="626"/>
      <c r="H213" s="591"/>
      <c r="I213" s="592"/>
      <c r="J213" s="592"/>
      <c r="K213" s="592"/>
      <c r="L213" s="592"/>
      <c r="M213" s="592"/>
      <c r="N213" s="592"/>
      <c r="O213" s="592"/>
      <c r="P213" s="592"/>
      <c r="Q213" s="592"/>
      <c r="R213" s="592"/>
      <c r="S213" s="592"/>
      <c r="T213" s="592"/>
      <c r="U213" s="593"/>
      <c r="V213" s="594"/>
      <c r="W213" s="595"/>
      <c r="X213" s="595"/>
      <c r="Y213" s="596"/>
      <c r="Z213" s="597"/>
      <c r="AA213" s="598"/>
      <c r="AB213" s="598"/>
      <c r="AC213" s="599"/>
      <c r="AD213" s="597"/>
      <c r="AE213" s="598"/>
      <c r="AF213" s="598"/>
      <c r="AG213" s="599"/>
      <c r="AH213" s="597"/>
      <c r="AI213" s="598"/>
      <c r="AJ213" s="598"/>
      <c r="AK213" s="599"/>
      <c r="AL213" s="600"/>
      <c r="AM213" s="601"/>
      <c r="AN213" s="601"/>
      <c r="AO213" s="601"/>
      <c r="AP213" s="601"/>
      <c r="AQ213" s="602"/>
      <c r="AU213" s="606">
        <f>SUM(Z214:AK214)</f>
        <v>0</v>
      </c>
      <c r="AV213" s="608" t="str">
        <f>IF(AU213=V214,"〇","×")</f>
        <v>〇</v>
      </c>
      <c r="AW213" s="608"/>
    </row>
    <row r="214" spans="2:49" ht="19.5" customHeight="1" thickBot="1">
      <c r="B214" s="567"/>
      <c r="C214" s="56" t="s">
        <v>199</v>
      </c>
      <c r="D214" s="609"/>
      <c r="E214" s="610"/>
      <c r="F214" s="610"/>
      <c r="G214" s="198" t="s">
        <v>200</v>
      </c>
      <c r="H214" s="198" t="s">
        <v>201</v>
      </c>
      <c r="I214" s="611"/>
      <c r="J214" s="611"/>
      <c r="K214" s="611"/>
      <c r="L214" s="612" t="s">
        <v>189</v>
      </c>
      <c r="M214" s="612"/>
      <c r="N214" s="198" t="s">
        <v>201</v>
      </c>
      <c r="O214" s="609"/>
      <c r="P214" s="609"/>
      <c r="Q214" s="198" t="s">
        <v>189</v>
      </c>
      <c r="R214" s="198" t="s">
        <v>201</v>
      </c>
      <c r="S214" s="609"/>
      <c r="T214" s="609"/>
      <c r="U214" s="14" t="s">
        <v>189</v>
      </c>
      <c r="V214" s="616">
        <f>IF(D214="",0,D214)*IF(I214="",1,I214)*IF(O214="",1,O214)*IF(S214="",1,S214)</f>
        <v>0</v>
      </c>
      <c r="W214" s="617"/>
      <c r="X214" s="617"/>
      <c r="Y214" s="618"/>
      <c r="Z214" s="619"/>
      <c r="AA214" s="620"/>
      <c r="AB214" s="620"/>
      <c r="AC214" s="621"/>
      <c r="AD214" s="619"/>
      <c r="AE214" s="620"/>
      <c r="AF214" s="620"/>
      <c r="AG214" s="621"/>
      <c r="AH214" s="619"/>
      <c r="AI214" s="620"/>
      <c r="AJ214" s="620"/>
      <c r="AK214" s="621"/>
      <c r="AL214" s="622"/>
      <c r="AM214" s="623"/>
      <c r="AN214" s="623"/>
      <c r="AO214" s="623"/>
      <c r="AP214" s="623"/>
      <c r="AQ214" s="624"/>
      <c r="AU214" s="607"/>
      <c r="AV214" s="608"/>
      <c r="AW214" s="608"/>
    </row>
    <row r="215" spans="2:49" ht="36.75" customHeight="1" thickTop="1" thickBot="1">
      <c r="B215" s="568"/>
      <c r="C215" s="584" t="s">
        <v>168</v>
      </c>
      <c r="D215" s="585"/>
      <c r="E215" s="585"/>
      <c r="F215" s="585"/>
      <c r="G215" s="585"/>
      <c r="H215" s="585"/>
      <c r="I215" s="585"/>
      <c r="J215" s="585"/>
      <c r="K215" s="585"/>
      <c r="L215" s="585"/>
      <c r="M215" s="585"/>
      <c r="N215" s="585"/>
      <c r="O215" s="585"/>
      <c r="P215" s="585"/>
      <c r="Q215" s="585"/>
      <c r="R215" s="585"/>
      <c r="S215" s="585"/>
      <c r="T215" s="585"/>
      <c r="U215" s="586"/>
      <c r="V215" s="587">
        <f>SUM(V201:Y214)</f>
        <v>0</v>
      </c>
      <c r="W215" s="588"/>
      <c r="X215" s="588"/>
      <c r="Y215" s="589"/>
      <c r="Z215" s="587">
        <f>SUM(Z201:AC214)</f>
        <v>0</v>
      </c>
      <c r="AA215" s="588"/>
      <c r="AB215" s="588"/>
      <c r="AC215" s="589"/>
      <c r="AD215" s="587">
        <f>SUM(AD201:AG214)</f>
        <v>0</v>
      </c>
      <c r="AE215" s="588"/>
      <c r="AF215" s="588"/>
      <c r="AG215" s="589"/>
      <c r="AH215" s="587">
        <f>SUM(AH201:AK214)</f>
        <v>0</v>
      </c>
      <c r="AI215" s="588"/>
      <c r="AJ215" s="588"/>
      <c r="AK215" s="589"/>
      <c r="AL215" s="587"/>
      <c r="AM215" s="588"/>
      <c r="AN215" s="588"/>
      <c r="AO215" s="588"/>
      <c r="AP215" s="588"/>
      <c r="AQ215" s="590"/>
      <c r="AU215" s="82"/>
    </row>
    <row r="216" spans="2:49" ht="13.5" customHeight="1">
      <c r="B216" s="145"/>
      <c r="C216" s="147"/>
      <c r="D216" s="59"/>
      <c r="E216" s="59"/>
      <c r="F216" s="59"/>
      <c r="G216" s="59"/>
      <c r="H216" s="59"/>
      <c r="I216" s="59"/>
      <c r="J216" s="59"/>
      <c r="K216" s="59"/>
      <c r="L216" s="59"/>
      <c r="M216" s="59"/>
      <c r="N216" s="59"/>
      <c r="O216" s="59"/>
      <c r="P216" s="59"/>
      <c r="Q216" s="59"/>
      <c r="R216" s="59"/>
      <c r="S216" s="59"/>
      <c r="T216" s="59"/>
      <c r="U216" s="59"/>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U216" s="82"/>
    </row>
    <row r="217" spans="2:49" ht="13.5" customHeight="1" thickBot="1">
      <c r="G217" s="77"/>
      <c r="H217" s="77"/>
      <c r="I217" s="77"/>
      <c r="J217" s="77"/>
      <c r="K217" s="77"/>
      <c r="L217" s="77"/>
      <c r="M217" s="77"/>
    </row>
    <row r="218" spans="2:49" ht="13.5" customHeight="1">
      <c r="B218" s="690" t="s">
        <v>170</v>
      </c>
      <c r="C218" s="691"/>
      <c r="D218" s="691"/>
      <c r="E218" s="691"/>
      <c r="F218" s="692"/>
      <c r="G218" s="922" t="s">
        <v>225</v>
      </c>
      <c r="H218" s="923"/>
      <c r="I218" s="923"/>
      <c r="J218" s="923"/>
      <c r="K218" s="923"/>
      <c r="L218" s="923"/>
      <c r="M218" s="924"/>
      <c r="Q218" s="1"/>
      <c r="R218" s="1"/>
      <c r="S218" s="1"/>
      <c r="T218" s="1"/>
    </row>
    <row r="219" spans="2:49" ht="13.5" customHeight="1">
      <c r="B219" s="693"/>
      <c r="C219" s="694"/>
      <c r="D219" s="694"/>
      <c r="E219" s="694"/>
      <c r="F219" s="695"/>
      <c r="G219" s="922"/>
      <c r="H219" s="923"/>
      <c r="I219" s="923"/>
      <c r="J219" s="923"/>
      <c r="K219" s="923"/>
      <c r="L219" s="923"/>
      <c r="M219" s="924"/>
      <c r="Q219" s="1"/>
      <c r="R219" s="1"/>
      <c r="S219" s="1"/>
      <c r="T219" s="1"/>
    </row>
    <row r="220" spans="2:49" ht="13.5" customHeight="1" thickBot="1">
      <c r="B220" s="693"/>
      <c r="C220" s="694"/>
      <c r="D220" s="694"/>
      <c r="E220" s="694"/>
      <c r="F220" s="695"/>
      <c r="G220" s="925"/>
      <c r="H220" s="926"/>
      <c r="I220" s="926"/>
      <c r="J220" s="926"/>
      <c r="K220" s="926"/>
      <c r="L220" s="926"/>
      <c r="M220" s="927"/>
      <c r="Q220" s="1"/>
      <c r="R220" s="1"/>
      <c r="S220" s="1"/>
      <c r="T220" s="1"/>
    </row>
    <row r="221" spans="2:49" ht="18" customHeight="1">
      <c r="B221" s="928" t="s">
        <v>226</v>
      </c>
      <c r="C221" s="929"/>
      <c r="D221" s="929"/>
      <c r="E221" s="929"/>
      <c r="F221" s="930"/>
      <c r="G221" s="711"/>
      <c r="H221" s="939"/>
      <c r="I221" s="939"/>
      <c r="J221" s="939"/>
      <c r="K221" s="939"/>
      <c r="L221" s="939"/>
      <c r="M221" s="939"/>
      <c r="N221" s="939"/>
      <c r="O221" s="939"/>
      <c r="P221" s="939"/>
      <c r="Q221" s="939"/>
      <c r="R221" s="940"/>
      <c r="S221" s="708" t="s">
        <v>227</v>
      </c>
      <c r="T221" s="709"/>
      <c r="U221" s="709"/>
      <c r="V221" s="710"/>
      <c r="W221" s="744"/>
      <c r="X221" s="744"/>
      <c r="Y221" s="744"/>
      <c r="Z221" s="744"/>
      <c r="AA221" s="744"/>
      <c r="AB221" s="744"/>
      <c r="AC221" s="744"/>
      <c r="AD221" s="744"/>
      <c r="AE221" s="989"/>
      <c r="AF221" s="950" t="s">
        <v>176</v>
      </c>
      <c r="AG221" s="951"/>
      <c r="AH221" s="951"/>
      <c r="AI221" s="952"/>
      <c r="AJ221" s="743"/>
      <c r="AK221" s="744"/>
      <c r="AL221" s="744"/>
      <c r="AM221" s="744"/>
      <c r="AN221" s="744"/>
      <c r="AO221" s="744"/>
      <c r="AP221" s="744"/>
      <c r="AQ221" s="745"/>
      <c r="AU221" s="199" t="s">
        <v>177</v>
      </c>
    </row>
    <row r="222" spans="2:49" s="12" customFormat="1" ht="18" customHeight="1">
      <c r="B222" s="906"/>
      <c r="C222" s="907"/>
      <c r="D222" s="907"/>
      <c r="E222" s="907"/>
      <c r="F222" s="931"/>
      <c r="G222" s="941"/>
      <c r="H222" s="942"/>
      <c r="I222" s="942"/>
      <c r="J222" s="942"/>
      <c r="K222" s="942"/>
      <c r="L222" s="942"/>
      <c r="M222" s="942"/>
      <c r="N222" s="942"/>
      <c r="O222" s="942"/>
      <c r="P222" s="942"/>
      <c r="Q222" s="942"/>
      <c r="R222" s="943"/>
      <c r="S222" s="687"/>
      <c r="T222" s="688"/>
      <c r="U222" s="688"/>
      <c r="V222" s="689"/>
      <c r="W222" s="639"/>
      <c r="X222" s="639"/>
      <c r="Y222" s="639"/>
      <c r="Z222" s="639"/>
      <c r="AA222" s="639"/>
      <c r="AB222" s="639"/>
      <c r="AC222" s="639"/>
      <c r="AD222" s="639"/>
      <c r="AE222" s="990"/>
      <c r="AF222" s="953"/>
      <c r="AG222" s="954"/>
      <c r="AH222" s="954"/>
      <c r="AI222" s="955"/>
      <c r="AJ222" s="638"/>
      <c r="AK222" s="639"/>
      <c r="AL222" s="639"/>
      <c r="AM222" s="639"/>
      <c r="AN222" s="639"/>
      <c r="AO222" s="639"/>
      <c r="AP222" s="639"/>
      <c r="AQ222" s="640"/>
    </row>
    <row r="223" spans="2:49" s="12" customFormat="1" ht="13.35" customHeight="1">
      <c r="B223" s="903" t="s">
        <v>181</v>
      </c>
      <c r="C223" s="904"/>
      <c r="D223" s="904"/>
      <c r="E223" s="904"/>
      <c r="F223" s="905"/>
      <c r="G223" s="724" t="s">
        <v>29</v>
      </c>
      <c r="H223" s="725"/>
      <c r="I223" s="725"/>
      <c r="J223" s="725"/>
      <c r="K223" s="725"/>
      <c r="L223" s="725"/>
      <c r="M223" s="725"/>
      <c r="N223" s="725"/>
      <c r="O223" s="725"/>
      <c r="P223" s="725"/>
      <c r="Q223" s="725"/>
      <c r="R223" s="725"/>
      <c r="S223" s="725"/>
      <c r="T223" s="725"/>
      <c r="U223" s="725"/>
      <c r="V223" s="725"/>
      <c r="W223" s="725"/>
      <c r="X223" s="725"/>
      <c r="Y223" s="725"/>
      <c r="Z223" s="725"/>
      <c r="AA223" s="725"/>
      <c r="AB223" s="726"/>
      <c r="AC223" s="730" t="s">
        <v>182</v>
      </c>
      <c r="AD223" s="731"/>
      <c r="AE223" s="731"/>
      <c r="AF223" s="731"/>
      <c r="AG223" s="731"/>
      <c r="AH223" s="731"/>
      <c r="AI223" s="731"/>
      <c r="AJ223" s="731"/>
      <c r="AK223" s="731"/>
      <c r="AL223" s="731"/>
      <c r="AM223" s="731"/>
      <c r="AN223" s="731"/>
      <c r="AO223" s="731"/>
      <c r="AP223" s="731"/>
      <c r="AQ223" s="732"/>
      <c r="AU223" s="75" t="s">
        <v>183</v>
      </c>
    </row>
    <row r="224" spans="2:49" s="12" customFormat="1" ht="13.35" customHeight="1">
      <c r="B224" s="906"/>
      <c r="C224" s="907"/>
      <c r="D224" s="907"/>
      <c r="E224" s="907"/>
      <c r="F224" s="908"/>
      <c r="G224" s="727"/>
      <c r="H224" s="728"/>
      <c r="I224" s="728"/>
      <c r="J224" s="728"/>
      <c r="K224" s="728"/>
      <c r="L224" s="728"/>
      <c r="M224" s="728"/>
      <c r="N224" s="728"/>
      <c r="O224" s="728"/>
      <c r="P224" s="728"/>
      <c r="Q224" s="728"/>
      <c r="R224" s="728"/>
      <c r="S224" s="728"/>
      <c r="T224" s="728"/>
      <c r="U224" s="728"/>
      <c r="V224" s="728"/>
      <c r="W224" s="728"/>
      <c r="X224" s="728"/>
      <c r="Y224" s="728"/>
      <c r="Z224" s="728"/>
      <c r="AA224" s="728"/>
      <c r="AB224" s="729"/>
      <c r="AC224" s="733"/>
      <c r="AD224" s="734"/>
      <c r="AE224" s="734"/>
      <c r="AF224" s="734"/>
      <c r="AG224" s="734"/>
      <c r="AH224" s="734"/>
      <c r="AI224" s="734"/>
      <c r="AJ224" s="734"/>
      <c r="AK224" s="734"/>
      <c r="AL224" s="734"/>
      <c r="AM224" s="734"/>
      <c r="AN224" s="734"/>
      <c r="AO224" s="734"/>
      <c r="AP224" s="734"/>
      <c r="AQ224" s="735"/>
      <c r="AU224" s="75"/>
    </row>
    <row r="225" spans="2:71" s="12" customFormat="1" ht="13.35" customHeight="1">
      <c r="B225" s="554" t="s">
        <v>184</v>
      </c>
      <c r="C225" s="555"/>
      <c r="D225" s="555"/>
      <c r="E225" s="555"/>
      <c r="F225" s="556"/>
      <c r="G225" s="736"/>
      <c r="H225" s="737"/>
      <c r="I225" s="737"/>
      <c r="J225" s="737"/>
      <c r="K225" s="737"/>
      <c r="L225" s="737"/>
      <c r="M225" s="737"/>
      <c r="N225" s="737"/>
      <c r="O225" s="737"/>
      <c r="P225" s="737"/>
      <c r="Q225" s="737"/>
      <c r="R225" s="737"/>
      <c r="S225" s="737"/>
      <c r="T225" s="737"/>
      <c r="U225" s="737"/>
      <c r="V225" s="737"/>
      <c r="W225" s="737"/>
      <c r="X225" s="737"/>
      <c r="Y225" s="737"/>
      <c r="Z225" s="737"/>
      <c r="AA225" s="737"/>
      <c r="AB225" s="737"/>
      <c r="AC225" s="737"/>
      <c r="AD225" s="737"/>
      <c r="AE225" s="737"/>
      <c r="AF225" s="737"/>
      <c r="AG225" s="737"/>
      <c r="AH225" s="737"/>
      <c r="AI225" s="737"/>
      <c r="AJ225" s="737"/>
      <c r="AK225" s="737"/>
      <c r="AL225" s="737"/>
      <c r="AM225" s="737"/>
      <c r="AN225" s="737"/>
      <c r="AO225" s="737"/>
      <c r="AP225" s="737"/>
      <c r="AQ225" s="738"/>
      <c r="AU225" s="75"/>
    </row>
    <row r="226" spans="2:71" s="12" customFormat="1" ht="13.35" customHeight="1">
      <c r="B226" s="906"/>
      <c r="C226" s="907"/>
      <c r="D226" s="907"/>
      <c r="E226" s="907"/>
      <c r="F226" s="908"/>
      <c r="G226" s="727"/>
      <c r="H226" s="728"/>
      <c r="I226" s="728"/>
      <c r="J226" s="728"/>
      <c r="K226" s="728"/>
      <c r="L226" s="728"/>
      <c r="M226" s="728"/>
      <c r="N226" s="728"/>
      <c r="O226" s="728"/>
      <c r="P226" s="728"/>
      <c r="Q226" s="728"/>
      <c r="R226" s="728"/>
      <c r="S226" s="728"/>
      <c r="T226" s="728"/>
      <c r="U226" s="728"/>
      <c r="V226" s="728"/>
      <c r="W226" s="728"/>
      <c r="X226" s="728"/>
      <c r="Y226" s="728"/>
      <c r="Z226" s="728"/>
      <c r="AA226" s="728"/>
      <c r="AB226" s="728"/>
      <c r="AC226" s="728"/>
      <c r="AD226" s="728"/>
      <c r="AE226" s="728"/>
      <c r="AF226" s="728"/>
      <c r="AG226" s="728"/>
      <c r="AH226" s="728"/>
      <c r="AI226" s="728"/>
      <c r="AJ226" s="728"/>
      <c r="AK226" s="728"/>
      <c r="AL226" s="728"/>
      <c r="AM226" s="728"/>
      <c r="AN226" s="728"/>
      <c r="AO226" s="728"/>
      <c r="AP226" s="728"/>
      <c r="AQ226" s="739"/>
      <c r="AU226" s="75" t="s">
        <v>185</v>
      </c>
    </row>
    <row r="227" spans="2:71" s="12" customFormat="1" ht="13.35" customHeight="1">
      <c r="B227" s="554" t="s">
        <v>186</v>
      </c>
      <c r="C227" s="555"/>
      <c r="D227" s="555"/>
      <c r="E227" s="555"/>
      <c r="F227" s="556"/>
      <c r="G227" s="560" t="s">
        <v>187</v>
      </c>
      <c r="H227" s="561"/>
      <c r="I227" s="561"/>
      <c r="J227" s="561" t="s">
        <v>41</v>
      </c>
      <c r="K227" s="561"/>
      <c r="L227" s="564">
        <v>7</v>
      </c>
      <c r="M227" s="564"/>
      <c r="N227" s="564" t="s">
        <v>188</v>
      </c>
      <c r="O227" s="564"/>
      <c r="P227" s="564"/>
      <c r="Q227" s="564"/>
      <c r="R227" s="564"/>
      <c r="S227" s="564"/>
      <c r="T227" s="641" t="s">
        <v>189</v>
      </c>
      <c r="U227" s="641"/>
      <c r="V227" s="641"/>
      <c r="W227" s="561" t="s">
        <v>190</v>
      </c>
      <c r="X227" s="561"/>
      <c r="Y227" s="561"/>
      <c r="Z227" s="561" t="s">
        <v>191</v>
      </c>
      <c r="AA227" s="561"/>
      <c r="AB227" s="561"/>
      <c r="AC227" s="561" t="s">
        <v>41</v>
      </c>
      <c r="AD227" s="561"/>
      <c r="AE227" s="564">
        <v>8</v>
      </c>
      <c r="AF227" s="564"/>
      <c r="AG227" s="564" t="s">
        <v>188</v>
      </c>
      <c r="AH227" s="564"/>
      <c r="AI227" s="564"/>
      <c r="AJ227" s="564"/>
      <c r="AK227" s="564"/>
      <c r="AL227" s="564"/>
      <c r="AM227" s="195"/>
      <c r="AN227" s="641" t="str">
        <f>T227</f>
        <v>（単位）</v>
      </c>
      <c r="AO227" s="641"/>
      <c r="AP227" s="641"/>
      <c r="AQ227" s="642"/>
      <c r="AU227" s="75" t="s">
        <v>192</v>
      </c>
    </row>
    <row r="228" spans="2:71" s="12" customFormat="1" ht="13.35" customHeight="1" thickBot="1">
      <c r="B228" s="557"/>
      <c r="C228" s="558"/>
      <c r="D228" s="558"/>
      <c r="E228" s="558"/>
      <c r="F228" s="559"/>
      <c r="G228" s="562"/>
      <c r="H228" s="563"/>
      <c r="I228" s="563"/>
      <c r="J228" s="563"/>
      <c r="K228" s="563"/>
      <c r="L228" s="565"/>
      <c r="M228" s="565"/>
      <c r="N228" s="565"/>
      <c r="O228" s="565"/>
      <c r="P228" s="565"/>
      <c r="Q228" s="565"/>
      <c r="R228" s="565"/>
      <c r="S228" s="565"/>
      <c r="T228" s="643"/>
      <c r="U228" s="643"/>
      <c r="V228" s="643"/>
      <c r="W228" s="563"/>
      <c r="X228" s="563"/>
      <c r="Y228" s="563"/>
      <c r="Z228" s="563"/>
      <c r="AA228" s="563"/>
      <c r="AB228" s="563"/>
      <c r="AC228" s="563"/>
      <c r="AD228" s="563"/>
      <c r="AE228" s="565"/>
      <c r="AF228" s="565"/>
      <c r="AG228" s="565"/>
      <c r="AH228" s="565"/>
      <c r="AI228" s="565"/>
      <c r="AJ228" s="565"/>
      <c r="AK228" s="565"/>
      <c r="AL228" s="565"/>
      <c r="AM228" s="196"/>
      <c r="AN228" s="643"/>
      <c r="AO228" s="643"/>
      <c r="AP228" s="643"/>
      <c r="AQ228" s="644"/>
    </row>
    <row r="229" spans="2:71" ht="13.5" customHeight="1">
      <c r="B229" s="909" t="s">
        <v>193</v>
      </c>
      <c r="C229" s="886" t="s">
        <v>194</v>
      </c>
      <c r="D229" s="769"/>
      <c r="E229" s="769"/>
      <c r="F229" s="769"/>
      <c r="G229" s="769"/>
      <c r="H229" s="769"/>
      <c r="I229" s="769"/>
      <c r="J229" s="769"/>
      <c r="K229" s="769"/>
      <c r="L229" s="769"/>
      <c r="M229" s="769"/>
      <c r="N229" s="769"/>
      <c r="O229" s="769"/>
      <c r="P229" s="769"/>
      <c r="Q229" s="769"/>
      <c r="R229" s="769"/>
      <c r="S229" s="769"/>
      <c r="T229" s="769"/>
      <c r="U229" s="770"/>
      <c r="V229" s="712" t="s">
        <v>115</v>
      </c>
      <c r="W229" s="713"/>
      <c r="X229" s="713"/>
      <c r="Y229" s="714"/>
      <c r="Z229" s="712" t="s">
        <v>72</v>
      </c>
      <c r="AA229" s="713"/>
      <c r="AB229" s="713"/>
      <c r="AC229" s="713"/>
      <c r="AD229" s="713"/>
      <c r="AE229" s="713"/>
      <c r="AF229" s="713"/>
      <c r="AG229" s="714"/>
      <c r="AH229" s="956" t="s">
        <v>195</v>
      </c>
      <c r="AI229" s="957"/>
      <c r="AJ229" s="957"/>
      <c r="AK229" s="958"/>
      <c r="AL229" s="956" t="s">
        <v>196</v>
      </c>
      <c r="AM229" s="957"/>
      <c r="AN229" s="957"/>
      <c r="AO229" s="957"/>
      <c r="AP229" s="957"/>
      <c r="AQ229" s="959"/>
      <c r="AV229" s="75"/>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row>
    <row r="230" spans="2:71" ht="13.5" customHeight="1">
      <c r="B230" s="567"/>
      <c r="C230" s="571"/>
      <c r="D230" s="230"/>
      <c r="E230" s="230"/>
      <c r="F230" s="230"/>
      <c r="G230" s="230"/>
      <c r="H230" s="230"/>
      <c r="I230" s="230"/>
      <c r="J230" s="230"/>
      <c r="K230" s="230"/>
      <c r="L230" s="230"/>
      <c r="M230" s="230"/>
      <c r="N230" s="230"/>
      <c r="O230" s="230"/>
      <c r="P230" s="230"/>
      <c r="Q230" s="230"/>
      <c r="R230" s="230"/>
      <c r="S230" s="230"/>
      <c r="T230" s="230"/>
      <c r="U230" s="570"/>
      <c r="V230" s="575"/>
      <c r="W230" s="576"/>
      <c r="X230" s="576"/>
      <c r="Y230" s="577"/>
      <c r="Z230" s="578"/>
      <c r="AA230" s="579"/>
      <c r="AB230" s="579"/>
      <c r="AC230" s="579"/>
      <c r="AD230" s="579"/>
      <c r="AE230" s="579"/>
      <c r="AF230" s="579"/>
      <c r="AG230" s="580"/>
      <c r="AH230" s="648"/>
      <c r="AI230" s="649"/>
      <c r="AJ230" s="649"/>
      <c r="AK230" s="650"/>
      <c r="AL230" s="645"/>
      <c r="AM230" s="646"/>
      <c r="AN230" s="646"/>
      <c r="AO230" s="646"/>
      <c r="AP230" s="646"/>
      <c r="AQ230" s="651"/>
    </row>
    <row r="231" spans="2:71" ht="13.5" customHeight="1">
      <c r="B231" s="567"/>
      <c r="C231" s="571"/>
      <c r="D231" s="230"/>
      <c r="E231" s="230"/>
      <c r="F231" s="230"/>
      <c r="G231" s="230"/>
      <c r="H231" s="230"/>
      <c r="I231" s="230"/>
      <c r="J231" s="230"/>
      <c r="K231" s="230"/>
      <c r="L231" s="230"/>
      <c r="M231" s="230"/>
      <c r="N231" s="230"/>
      <c r="O231" s="230"/>
      <c r="P231" s="230"/>
      <c r="Q231" s="230"/>
      <c r="R231" s="230"/>
      <c r="S231" s="230"/>
      <c r="T231" s="230"/>
      <c r="U231" s="570"/>
      <c r="V231" s="575"/>
      <c r="W231" s="576"/>
      <c r="X231" s="576"/>
      <c r="Y231" s="577"/>
      <c r="Z231" s="653" t="s">
        <v>118</v>
      </c>
      <c r="AA231" s="654"/>
      <c r="AB231" s="654"/>
      <c r="AC231" s="655"/>
      <c r="AD231" s="653" t="s">
        <v>197</v>
      </c>
      <c r="AE231" s="654"/>
      <c r="AF231" s="654"/>
      <c r="AG231" s="654"/>
      <c r="AH231" s="654"/>
      <c r="AI231" s="654"/>
      <c r="AJ231" s="654"/>
      <c r="AK231" s="655"/>
      <c r="AL231" s="645"/>
      <c r="AM231" s="646"/>
      <c r="AN231" s="646"/>
      <c r="AO231" s="646"/>
      <c r="AP231" s="646"/>
      <c r="AQ231" s="651"/>
      <c r="AU231" s="225" t="s">
        <v>166</v>
      </c>
      <c r="AV231" s="662"/>
      <c r="AW231" s="662"/>
    </row>
    <row r="232" spans="2:71" ht="13.5" customHeight="1">
      <c r="B232" s="567"/>
      <c r="C232" s="572"/>
      <c r="D232" s="573"/>
      <c r="E232" s="573"/>
      <c r="F232" s="573"/>
      <c r="G232" s="573"/>
      <c r="H232" s="573"/>
      <c r="I232" s="573"/>
      <c r="J232" s="573"/>
      <c r="K232" s="573"/>
      <c r="L232" s="573"/>
      <c r="M232" s="573"/>
      <c r="N232" s="573"/>
      <c r="O232" s="573"/>
      <c r="P232" s="573"/>
      <c r="Q232" s="573"/>
      <c r="R232" s="573"/>
      <c r="S232" s="573"/>
      <c r="T232" s="573"/>
      <c r="U232" s="574"/>
      <c r="V232" s="578"/>
      <c r="W232" s="579"/>
      <c r="X232" s="579"/>
      <c r="Y232" s="580"/>
      <c r="Z232" s="578"/>
      <c r="AA232" s="579"/>
      <c r="AB232" s="579"/>
      <c r="AC232" s="580"/>
      <c r="AD232" s="578"/>
      <c r="AE232" s="579"/>
      <c r="AF232" s="579"/>
      <c r="AG232" s="579"/>
      <c r="AH232" s="579"/>
      <c r="AI232" s="579"/>
      <c r="AJ232" s="579"/>
      <c r="AK232" s="580"/>
      <c r="AL232" s="648"/>
      <c r="AM232" s="649"/>
      <c r="AN232" s="649"/>
      <c r="AO232" s="649"/>
      <c r="AP232" s="649"/>
      <c r="AQ232" s="652"/>
      <c r="AU232" s="662"/>
      <c r="AV232" s="662"/>
      <c r="AW232" s="662"/>
    </row>
    <row r="233" spans="2:71" ht="19.5" customHeight="1">
      <c r="B233" s="567"/>
      <c r="C233" s="625" t="s">
        <v>16</v>
      </c>
      <c r="D233" s="626"/>
      <c r="E233" s="626"/>
      <c r="F233" s="626"/>
      <c r="G233" s="626"/>
      <c r="H233" s="663"/>
      <c r="I233" s="663"/>
      <c r="J233" s="663"/>
      <c r="K233" s="663"/>
      <c r="L233" s="663"/>
      <c r="M233" s="663"/>
      <c r="N233" s="663"/>
      <c r="O233" s="663"/>
      <c r="P233" s="663"/>
      <c r="Q233" s="663"/>
      <c r="R233" s="663"/>
      <c r="S233" s="663"/>
      <c r="T233" s="663"/>
      <c r="U233" s="664"/>
      <c r="V233" s="665"/>
      <c r="W233" s="666"/>
      <c r="X233" s="666"/>
      <c r="Y233" s="667"/>
      <c r="Z233" s="668"/>
      <c r="AA233" s="669"/>
      <c r="AB233" s="669"/>
      <c r="AC233" s="670"/>
      <c r="AD233" s="668"/>
      <c r="AE233" s="669"/>
      <c r="AF233" s="669"/>
      <c r="AG233" s="670"/>
      <c r="AH233" s="668"/>
      <c r="AI233" s="669"/>
      <c r="AJ233" s="669"/>
      <c r="AK233" s="670"/>
      <c r="AL233" s="671"/>
      <c r="AM233" s="672"/>
      <c r="AN233" s="672"/>
      <c r="AO233" s="672"/>
      <c r="AP233" s="672"/>
      <c r="AQ233" s="673"/>
      <c r="AU233" s="606">
        <f>SUM(Z234:AK234)</f>
        <v>0</v>
      </c>
      <c r="AV233" s="608" t="str">
        <f>IF(AU233=V234,"〇","×")</f>
        <v>〇</v>
      </c>
      <c r="AW233" s="608"/>
      <c r="BM233" s="83"/>
      <c r="BN233" s="83"/>
    </row>
    <row r="234" spans="2:71" ht="19.5" customHeight="1">
      <c r="B234" s="567"/>
      <c r="C234" s="56" t="s">
        <v>199</v>
      </c>
      <c r="D234" s="609"/>
      <c r="E234" s="610"/>
      <c r="F234" s="610"/>
      <c r="G234" s="198" t="s">
        <v>200</v>
      </c>
      <c r="H234" s="198" t="s">
        <v>201</v>
      </c>
      <c r="I234" s="611"/>
      <c r="J234" s="611"/>
      <c r="K234" s="611"/>
      <c r="L234" s="612" t="s">
        <v>189</v>
      </c>
      <c r="M234" s="612"/>
      <c r="N234" s="198" t="s">
        <v>201</v>
      </c>
      <c r="O234" s="609"/>
      <c r="P234" s="609"/>
      <c r="Q234" s="198" t="s">
        <v>189</v>
      </c>
      <c r="R234" s="198" t="s">
        <v>201</v>
      </c>
      <c r="S234" s="609"/>
      <c r="T234" s="609"/>
      <c r="U234" s="14" t="s">
        <v>189</v>
      </c>
      <c r="V234" s="581">
        <f>IF(D234="",0,D234)*IF(I234="",1,I234)*IF(O234="",1,O234)*IF(S234="",1,S234)</f>
        <v>0</v>
      </c>
      <c r="W234" s="582"/>
      <c r="X234" s="582"/>
      <c r="Y234" s="583"/>
      <c r="Z234" s="613"/>
      <c r="AA234" s="614"/>
      <c r="AB234" s="614"/>
      <c r="AC234" s="615"/>
      <c r="AD234" s="613"/>
      <c r="AE234" s="614"/>
      <c r="AF234" s="614"/>
      <c r="AG234" s="615"/>
      <c r="AH234" s="613"/>
      <c r="AI234" s="614"/>
      <c r="AJ234" s="614"/>
      <c r="AK234" s="615"/>
      <c r="AL234" s="551"/>
      <c r="AM234" s="552"/>
      <c r="AN234" s="552"/>
      <c r="AO234" s="552"/>
      <c r="AP234" s="552"/>
      <c r="AQ234" s="553"/>
      <c r="AU234" s="607"/>
      <c r="AV234" s="608"/>
      <c r="AW234" s="608"/>
    </row>
    <row r="235" spans="2:71" ht="19.5" customHeight="1">
      <c r="B235" s="567"/>
      <c r="C235" s="625" t="s">
        <v>16</v>
      </c>
      <c r="D235" s="626"/>
      <c r="E235" s="626"/>
      <c r="F235" s="626"/>
      <c r="G235" s="626"/>
      <c r="H235" s="633"/>
      <c r="I235" s="633"/>
      <c r="J235" s="633"/>
      <c r="K235" s="633"/>
      <c r="L235" s="591"/>
      <c r="M235" s="591"/>
      <c r="N235" s="591"/>
      <c r="O235" s="591"/>
      <c r="P235" s="591"/>
      <c r="Q235" s="591"/>
      <c r="R235" s="591"/>
      <c r="S235" s="591"/>
      <c r="T235" s="591"/>
      <c r="U235" s="634"/>
      <c r="V235" s="594"/>
      <c r="W235" s="595"/>
      <c r="X235" s="595"/>
      <c r="Y235" s="596"/>
      <c r="Z235" s="627"/>
      <c r="AA235" s="628"/>
      <c r="AB235" s="628"/>
      <c r="AC235" s="629"/>
      <c r="AD235" s="627"/>
      <c r="AE235" s="628"/>
      <c r="AF235" s="628"/>
      <c r="AG235" s="629"/>
      <c r="AH235" s="627"/>
      <c r="AI235" s="628"/>
      <c r="AJ235" s="628"/>
      <c r="AK235" s="629"/>
      <c r="AL235" s="603"/>
      <c r="AM235" s="604"/>
      <c r="AN235" s="604"/>
      <c r="AO235" s="604"/>
      <c r="AP235" s="604"/>
      <c r="AQ235" s="605"/>
      <c r="AU235" s="606">
        <f>SUM(Z236:AK236)</f>
        <v>0</v>
      </c>
      <c r="AV235" s="608" t="str">
        <f>IF(AU235=V236,"〇","×")</f>
        <v>〇</v>
      </c>
      <c r="AW235" s="608"/>
      <c r="BM235" s="84"/>
      <c r="BN235" s="84"/>
    </row>
    <row r="236" spans="2:71" ht="19.5" customHeight="1">
      <c r="B236" s="567"/>
      <c r="C236" s="56" t="s">
        <v>199</v>
      </c>
      <c r="D236" s="609"/>
      <c r="E236" s="610"/>
      <c r="F236" s="610"/>
      <c r="G236" s="198" t="s">
        <v>200</v>
      </c>
      <c r="H236" s="198" t="s">
        <v>201</v>
      </c>
      <c r="I236" s="611"/>
      <c r="J236" s="611"/>
      <c r="K236" s="611"/>
      <c r="L236" s="612" t="s">
        <v>189</v>
      </c>
      <c r="M236" s="612"/>
      <c r="N236" s="198" t="s">
        <v>201</v>
      </c>
      <c r="O236" s="609"/>
      <c r="P236" s="609"/>
      <c r="Q236" s="198" t="s">
        <v>189</v>
      </c>
      <c r="R236" s="198" t="s">
        <v>201</v>
      </c>
      <c r="S236" s="609"/>
      <c r="T236" s="609"/>
      <c r="U236" s="14" t="s">
        <v>189</v>
      </c>
      <c r="V236" s="581">
        <f>IF(D236="",0,D236)*IF(I236="",1,I236)*IF(O236="",1,O236)*IF(S236="",1,S236)</f>
        <v>0</v>
      </c>
      <c r="W236" s="582"/>
      <c r="X236" s="582"/>
      <c r="Y236" s="583"/>
      <c r="Z236" s="613"/>
      <c r="AA236" s="614"/>
      <c r="AB236" s="614"/>
      <c r="AC236" s="615"/>
      <c r="AD236" s="613"/>
      <c r="AE236" s="614"/>
      <c r="AF236" s="614"/>
      <c r="AG236" s="615"/>
      <c r="AH236" s="613"/>
      <c r="AI236" s="614"/>
      <c r="AJ236" s="614"/>
      <c r="AK236" s="615"/>
      <c r="AL236" s="551"/>
      <c r="AM236" s="552"/>
      <c r="AN236" s="552"/>
      <c r="AO236" s="552"/>
      <c r="AP236" s="552"/>
      <c r="AQ236" s="553"/>
      <c r="AU236" s="607"/>
      <c r="AV236" s="608"/>
      <c r="AW236" s="608"/>
    </row>
    <row r="237" spans="2:71" ht="19.5" customHeight="1">
      <c r="B237" s="567"/>
      <c r="C237" s="625" t="s">
        <v>16</v>
      </c>
      <c r="D237" s="626"/>
      <c r="E237" s="626"/>
      <c r="F237" s="626"/>
      <c r="G237" s="626"/>
      <c r="H237" s="591"/>
      <c r="I237" s="592"/>
      <c r="J237" s="592"/>
      <c r="K237" s="592"/>
      <c r="L237" s="592"/>
      <c r="M237" s="592"/>
      <c r="N237" s="592"/>
      <c r="O237" s="592"/>
      <c r="P237" s="592"/>
      <c r="Q237" s="592"/>
      <c r="R237" s="592"/>
      <c r="S237" s="592"/>
      <c r="T237" s="592"/>
      <c r="U237" s="593"/>
      <c r="V237" s="594"/>
      <c r="W237" s="595"/>
      <c r="X237" s="595"/>
      <c r="Y237" s="596"/>
      <c r="Z237" s="627"/>
      <c r="AA237" s="628"/>
      <c r="AB237" s="628"/>
      <c r="AC237" s="629"/>
      <c r="AD237" s="627"/>
      <c r="AE237" s="628"/>
      <c r="AF237" s="628"/>
      <c r="AG237" s="629"/>
      <c r="AH237" s="627"/>
      <c r="AI237" s="628"/>
      <c r="AJ237" s="628"/>
      <c r="AK237" s="629"/>
      <c r="AL237" s="603"/>
      <c r="AM237" s="604"/>
      <c r="AN237" s="604"/>
      <c r="AO237" s="604"/>
      <c r="AP237" s="604"/>
      <c r="AQ237" s="605"/>
      <c r="AU237" s="606">
        <f>SUM(Z238:AK238)</f>
        <v>0</v>
      </c>
      <c r="AV237" s="608" t="str">
        <f>IF(AU237=V238,"〇","×")</f>
        <v>〇</v>
      </c>
      <c r="AW237" s="608"/>
    </row>
    <row r="238" spans="2:71" ht="19.5" customHeight="1">
      <c r="B238" s="567"/>
      <c r="C238" s="56" t="s">
        <v>199</v>
      </c>
      <c r="D238" s="609"/>
      <c r="E238" s="610"/>
      <c r="F238" s="610"/>
      <c r="G238" s="198" t="s">
        <v>200</v>
      </c>
      <c r="H238" s="198" t="s">
        <v>201</v>
      </c>
      <c r="I238" s="611"/>
      <c r="J238" s="611"/>
      <c r="K238" s="611"/>
      <c r="L238" s="612" t="s">
        <v>189</v>
      </c>
      <c r="M238" s="612"/>
      <c r="N238" s="198" t="s">
        <v>201</v>
      </c>
      <c r="O238" s="609"/>
      <c r="P238" s="609"/>
      <c r="Q238" s="198" t="s">
        <v>189</v>
      </c>
      <c r="R238" s="198" t="s">
        <v>201</v>
      </c>
      <c r="S238" s="609"/>
      <c r="T238" s="609"/>
      <c r="U238" s="14" t="s">
        <v>189</v>
      </c>
      <c r="V238" s="581">
        <f>IF(D238="",0,D238)*IF(I238="",1,I238)*IF(O238="",1,O238)*IF(S238="",1,S238)</f>
        <v>0</v>
      </c>
      <c r="W238" s="582"/>
      <c r="X238" s="582"/>
      <c r="Y238" s="583"/>
      <c r="Z238" s="613"/>
      <c r="AA238" s="614"/>
      <c r="AB238" s="614"/>
      <c r="AC238" s="615"/>
      <c r="AD238" s="613"/>
      <c r="AE238" s="614"/>
      <c r="AF238" s="614"/>
      <c r="AG238" s="615"/>
      <c r="AH238" s="613"/>
      <c r="AI238" s="614"/>
      <c r="AJ238" s="614"/>
      <c r="AK238" s="615"/>
      <c r="AL238" s="551"/>
      <c r="AM238" s="552"/>
      <c r="AN238" s="552"/>
      <c r="AO238" s="552"/>
      <c r="AP238" s="552"/>
      <c r="AQ238" s="553"/>
      <c r="AU238" s="607"/>
      <c r="AV238" s="608"/>
      <c r="AW238" s="608"/>
    </row>
    <row r="239" spans="2:71" ht="19.5" customHeight="1">
      <c r="B239" s="567"/>
      <c r="C239" s="630" t="s">
        <v>16</v>
      </c>
      <c r="D239" s="592"/>
      <c r="E239" s="592"/>
      <c r="F239" s="592"/>
      <c r="G239" s="592"/>
      <c r="H239" s="591"/>
      <c r="I239" s="592"/>
      <c r="J239" s="592"/>
      <c r="K239" s="592"/>
      <c r="L239" s="592"/>
      <c r="M239" s="592"/>
      <c r="N239" s="592"/>
      <c r="O239" s="592"/>
      <c r="P239" s="592"/>
      <c r="Q239" s="592"/>
      <c r="R239" s="592"/>
      <c r="S239" s="592"/>
      <c r="T239" s="592"/>
      <c r="U239" s="593"/>
      <c r="V239" s="594"/>
      <c r="W239" s="595"/>
      <c r="X239" s="595"/>
      <c r="Y239" s="596"/>
      <c r="Z239" s="627"/>
      <c r="AA239" s="628"/>
      <c r="AB239" s="628"/>
      <c r="AC239" s="629"/>
      <c r="AD239" s="627"/>
      <c r="AE239" s="628"/>
      <c r="AF239" s="628"/>
      <c r="AG239" s="629"/>
      <c r="AH239" s="627"/>
      <c r="AI239" s="628"/>
      <c r="AJ239" s="628"/>
      <c r="AK239" s="629"/>
      <c r="AL239" s="603"/>
      <c r="AM239" s="604"/>
      <c r="AN239" s="604"/>
      <c r="AO239" s="604"/>
      <c r="AP239" s="604"/>
      <c r="AQ239" s="605"/>
      <c r="AU239" s="606">
        <f>SUM(Z240:AK240)</f>
        <v>0</v>
      </c>
      <c r="AV239" s="608" t="str">
        <f>IF(AU239=V240,"〇","×")</f>
        <v>〇</v>
      </c>
      <c r="AW239" s="608"/>
    </row>
    <row r="240" spans="2:71" ht="19.5" customHeight="1">
      <c r="B240" s="567"/>
      <c r="C240" s="56" t="s">
        <v>199</v>
      </c>
      <c r="D240" s="609"/>
      <c r="E240" s="610"/>
      <c r="F240" s="610"/>
      <c r="G240" s="198" t="s">
        <v>200</v>
      </c>
      <c r="H240" s="198" t="s">
        <v>201</v>
      </c>
      <c r="I240" s="611"/>
      <c r="J240" s="611"/>
      <c r="K240" s="611"/>
      <c r="L240" s="612" t="s">
        <v>189</v>
      </c>
      <c r="M240" s="612"/>
      <c r="N240" s="198" t="s">
        <v>201</v>
      </c>
      <c r="O240" s="609"/>
      <c r="P240" s="609"/>
      <c r="Q240" s="198" t="s">
        <v>189</v>
      </c>
      <c r="R240" s="198" t="s">
        <v>201</v>
      </c>
      <c r="S240" s="609"/>
      <c r="T240" s="609"/>
      <c r="U240" s="14" t="s">
        <v>189</v>
      </c>
      <c r="V240" s="581">
        <f>IF(D240="",0,D240)*IF(I240="",1,I240)*IF(O240="",1,O240)*IF(S240="",1,S240)</f>
        <v>0</v>
      </c>
      <c r="W240" s="582"/>
      <c r="X240" s="582"/>
      <c r="Y240" s="583"/>
      <c r="Z240" s="613"/>
      <c r="AA240" s="614"/>
      <c r="AB240" s="614"/>
      <c r="AC240" s="615"/>
      <c r="AD240" s="613"/>
      <c r="AE240" s="614"/>
      <c r="AF240" s="614"/>
      <c r="AG240" s="615"/>
      <c r="AH240" s="613"/>
      <c r="AI240" s="614"/>
      <c r="AJ240" s="614"/>
      <c r="AK240" s="615"/>
      <c r="AL240" s="551"/>
      <c r="AM240" s="552"/>
      <c r="AN240" s="552"/>
      <c r="AO240" s="552"/>
      <c r="AP240" s="552"/>
      <c r="AQ240" s="553"/>
      <c r="AU240" s="607"/>
      <c r="AV240" s="608"/>
      <c r="AW240" s="608"/>
    </row>
    <row r="241" spans="2:49" ht="19.5" customHeight="1">
      <c r="B241" s="567"/>
      <c r="C241" s="625" t="s">
        <v>16</v>
      </c>
      <c r="D241" s="626"/>
      <c r="E241" s="626"/>
      <c r="F241" s="626"/>
      <c r="G241" s="626"/>
      <c r="H241" s="591"/>
      <c r="I241" s="592"/>
      <c r="J241" s="592"/>
      <c r="K241" s="592"/>
      <c r="L241" s="592"/>
      <c r="M241" s="592"/>
      <c r="N241" s="592"/>
      <c r="O241" s="592"/>
      <c r="P241" s="592"/>
      <c r="Q241" s="592"/>
      <c r="R241" s="592"/>
      <c r="S241" s="592"/>
      <c r="T241" s="592"/>
      <c r="U241" s="593"/>
      <c r="V241" s="594"/>
      <c r="W241" s="595"/>
      <c r="X241" s="595"/>
      <c r="Y241" s="596"/>
      <c r="Z241" s="627"/>
      <c r="AA241" s="628"/>
      <c r="AB241" s="628"/>
      <c r="AC241" s="629"/>
      <c r="AD241" s="627"/>
      <c r="AE241" s="628"/>
      <c r="AF241" s="628"/>
      <c r="AG241" s="629"/>
      <c r="AH241" s="627"/>
      <c r="AI241" s="628"/>
      <c r="AJ241" s="628"/>
      <c r="AK241" s="629"/>
      <c r="AL241" s="603"/>
      <c r="AM241" s="604"/>
      <c r="AN241" s="604"/>
      <c r="AO241" s="604"/>
      <c r="AP241" s="604"/>
      <c r="AQ241" s="605"/>
      <c r="AU241" s="606">
        <f>SUM(Z242:AK242)</f>
        <v>0</v>
      </c>
      <c r="AV241" s="608" t="str">
        <f>IF(AU241=V242,"〇","×")</f>
        <v>〇</v>
      </c>
      <c r="AW241" s="608"/>
    </row>
    <row r="242" spans="2:49" ht="19.5" customHeight="1">
      <c r="B242" s="567"/>
      <c r="C242" s="56" t="s">
        <v>199</v>
      </c>
      <c r="D242" s="609"/>
      <c r="E242" s="610"/>
      <c r="F242" s="610"/>
      <c r="G242" s="198" t="s">
        <v>200</v>
      </c>
      <c r="H242" s="198" t="s">
        <v>201</v>
      </c>
      <c r="I242" s="611"/>
      <c r="J242" s="611"/>
      <c r="K242" s="611"/>
      <c r="L242" s="612" t="s">
        <v>189</v>
      </c>
      <c r="M242" s="612"/>
      <c r="N242" s="198" t="s">
        <v>201</v>
      </c>
      <c r="O242" s="609"/>
      <c r="P242" s="609"/>
      <c r="Q242" s="198" t="s">
        <v>189</v>
      </c>
      <c r="R242" s="198" t="s">
        <v>201</v>
      </c>
      <c r="S242" s="609"/>
      <c r="T242" s="609"/>
      <c r="U242" s="14" t="s">
        <v>189</v>
      </c>
      <c r="V242" s="581">
        <f>IF(D242="",0,D242)*IF(I242="",1,I242)*IF(O242="",1,O242)*IF(S242="",1,S242)</f>
        <v>0</v>
      </c>
      <c r="W242" s="582"/>
      <c r="X242" s="582"/>
      <c r="Y242" s="583"/>
      <c r="Z242" s="613"/>
      <c r="AA242" s="614"/>
      <c r="AB242" s="614"/>
      <c r="AC242" s="615"/>
      <c r="AD242" s="613"/>
      <c r="AE242" s="614"/>
      <c r="AF242" s="614"/>
      <c r="AG242" s="615"/>
      <c r="AH242" s="613"/>
      <c r="AI242" s="614"/>
      <c r="AJ242" s="614"/>
      <c r="AK242" s="615"/>
      <c r="AL242" s="551"/>
      <c r="AM242" s="552"/>
      <c r="AN242" s="552"/>
      <c r="AO242" s="552"/>
      <c r="AP242" s="552"/>
      <c r="AQ242" s="553"/>
      <c r="AU242" s="607"/>
      <c r="AV242" s="608"/>
      <c r="AW242" s="608"/>
    </row>
    <row r="243" spans="2:49" ht="19.5" customHeight="1">
      <c r="B243" s="567"/>
      <c r="C243" s="630" t="s">
        <v>16</v>
      </c>
      <c r="D243" s="592"/>
      <c r="E243" s="592"/>
      <c r="F243" s="592"/>
      <c r="G243" s="592"/>
      <c r="H243" s="591"/>
      <c r="I243" s="592"/>
      <c r="J243" s="592"/>
      <c r="K243" s="592"/>
      <c r="L243" s="592"/>
      <c r="M243" s="592"/>
      <c r="N243" s="592"/>
      <c r="O243" s="592"/>
      <c r="P243" s="592"/>
      <c r="Q243" s="592"/>
      <c r="R243" s="592"/>
      <c r="S243" s="592"/>
      <c r="T243" s="592"/>
      <c r="U243" s="593"/>
      <c r="V243" s="594"/>
      <c r="W243" s="595"/>
      <c r="X243" s="595"/>
      <c r="Y243" s="596"/>
      <c r="Z243" s="627"/>
      <c r="AA243" s="628"/>
      <c r="AB243" s="628"/>
      <c r="AC243" s="629"/>
      <c r="AD243" s="627"/>
      <c r="AE243" s="628"/>
      <c r="AF243" s="628"/>
      <c r="AG243" s="629"/>
      <c r="AH243" s="627"/>
      <c r="AI243" s="628"/>
      <c r="AJ243" s="628"/>
      <c r="AK243" s="629"/>
      <c r="AL243" s="603"/>
      <c r="AM243" s="604"/>
      <c r="AN243" s="604"/>
      <c r="AO243" s="604"/>
      <c r="AP243" s="604"/>
      <c r="AQ243" s="605"/>
      <c r="AU243" s="606">
        <f>SUM(Z244:AK244)</f>
        <v>0</v>
      </c>
      <c r="AV243" s="608" t="str">
        <f>IF(AU243=V244,"〇","×")</f>
        <v>〇</v>
      </c>
      <c r="AW243" s="608"/>
    </row>
    <row r="244" spans="2:49" ht="19.5" customHeight="1">
      <c r="B244" s="567"/>
      <c r="C244" s="56" t="s">
        <v>199</v>
      </c>
      <c r="D244" s="609"/>
      <c r="E244" s="610"/>
      <c r="F244" s="610"/>
      <c r="G244" s="198" t="s">
        <v>200</v>
      </c>
      <c r="H244" s="198" t="s">
        <v>201</v>
      </c>
      <c r="I244" s="611"/>
      <c r="J244" s="611"/>
      <c r="K244" s="611"/>
      <c r="L244" s="612" t="s">
        <v>189</v>
      </c>
      <c r="M244" s="612"/>
      <c r="N244" s="198" t="s">
        <v>201</v>
      </c>
      <c r="O244" s="609"/>
      <c r="P244" s="609"/>
      <c r="Q244" s="198" t="s">
        <v>189</v>
      </c>
      <c r="R244" s="198" t="s">
        <v>201</v>
      </c>
      <c r="S244" s="609"/>
      <c r="T244" s="609"/>
      <c r="U244" s="14" t="s">
        <v>189</v>
      </c>
      <c r="V244" s="581">
        <f>IF(D244="",0,D244)*IF(I244="",1,I244)*IF(O244="",1,O244)*IF(S244="",1,S244)</f>
        <v>0</v>
      </c>
      <c r="W244" s="582"/>
      <c r="X244" s="582"/>
      <c r="Y244" s="583"/>
      <c r="Z244" s="613"/>
      <c r="AA244" s="614"/>
      <c r="AB244" s="614"/>
      <c r="AC244" s="615"/>
      <c r="AD244" s="613"/>
      <c r="AE244" s="614"/>
      <c r="AF244" s="614"/>
      <c r="AG244" s="615"/>
      <c r="AH244" s="613"/>
      <c r="AI244" s="614"/>
      <c r="AJ244" s="614"/>
      <c r="AK244" s="615"/>
      <c r="AL244" s="551"/>
      <c r="AM244" s="552"/>
      <c r="AN244" s="552"/>
      <c r="AO244" s="552"/>
      <c r="AP244" s="552"/>
      <c r="AQ244" s="553"/>
      <c r="AU244" s="607"/>
      <c r="AV244" s="608"/>
      <c r="AW244" s="608"/>
    </row>
    <row r="245" spans="2:49" ht="19.5" customHeight="1">
      <c r="B245" s="567"/>
      <c r="C245" s="625" t="s">
        <v>16</v>
      </c>
      <c r="D245" s="626"/>
      <c r="E245" s="626"/>
      <c r="F245" s="626"/>
      <c r="G245" s="626"/>
      <c r="H245" s="591"/>
      <c r="I245" s="592"/>
      <c r="J245" s="592"/>
      <c r="K245" s="592"/>
      <c r="L245" s="592"/>
      <c r="M245" s="592"/>
      <c r="N245" s="592"/>
      <c r="O245" s="592"/>
      <c r="P245" s="592"/>
      <c r="Q245" s="592"/>
      <c r="R245" s="592"/>
      <c r="S245" s="592"/>
      <c r="T245" s="592"/>
      <c r="U245" s="593"/>
      <c r="V245" s="594"/>
      <c r="W245" s="595"/>
      <c r="X245" s="595"/>
      <c r="Y245" s="596"/>
      <c r="Z245" s="597"/>
      <c r="AA245" s="598"/>
      <c r="AB245" s="598"/>
      <c r="AC245" s="599"/>
      <c r="AD245" s="597"/>
      <c r="AE245" s="598"/>
      <c r="AF245" s="598"/>
      <c r="AG245" s="599"/>
      <c r="AH245" s="597"/>
      <c r="AI245" s="598"/>
      <c r="AJ245" s="598"/>
      <c r="AK245" s="599"/>
      <c r="AL245" s="600"/>
      <c r="AM245" s="601"/>
      <c r="AN245" s="601"/>
      <c r="AO245" s="601"/>
      <c r="AP245" s="601"/>
      <c r="AQ245" s="602"/>
      <c r="AU245" s="606">
        <f>SUM(Z246:AK246)</f>
        <v>0</v>
      </c>
      <c r="AV245" s="608" t="str">
        <f>IF(AU245=V246,"〇","×")</f>
        <v>〇</v>
      </c>
      <c r="AW245" s="608"/>
    </row>
    <row r="246" spans="2:49" ht="19.5" customHeight="1" thickBot="1">
      <c r="B246" s="567"/>
      <c r="C246" s="56" t="s">
        <v>199</v>
      </c>
      <c r="D246" s="609"/>
      <c r="E246" s="610"/>
      <c r="F246" s="610"/>
      <c r="G246" s="198" t="s">
        <v>200</v>
      </c>
      <c r="H246" s="198" t="s">
        <v>201</v>
      </c>
      <c r="I246" s="611"/>
      <c r="J246" s="611"/>
      <c r="K246" s="611"/>
      <c r="L246" s="612" t="s">
        <v>189</v>
      </c>
      <c r="M246" s="612"/>
      <c r="N246" s="198" t="s">
        <v>201</v>
      </c>
      <c r="O246" s="609"/>
      <c r="P246" s="609"/>
      <c r="Q246" s="198" t="s">
        <v>189</v>
      </c>
      <c r="R246" s="198" t="s">
        <v>201</v>
      </c>
      <c r="S246" s="609"/>
      <c r="T246" s="609"/>
      <c r="U246" s="14" t="s">
        <v>189</v>
      </c>
      <c r="V246" s="616">
        <f>IF(D246="",0,D246)*IF(I246="",1,I246)*IF(O246="",1,O246)*IF(S246="",1,S246)</f>
        <v>0</v>
      </c>
      <c r="W246" s="617"/>
      <c r="X246" s="617"/>
      <c r="Y246" s="618"/>
      <c r="Z246" s="619"/>
      <c r="AA246" s="620"/>
      <c r="AB246" s="620"/>
      <c r="AC246" s="621"/>
      <c r="AD246" s="619"/>
      <c r="AE246" s="620"/>
      <c r="AF246" s="620"/>
      <c r="AG246" s="621"/>
      <c r="AH246" s="619"/>
      <c r="AI246" s="620"/>
      <c r="AJ246" s="620"/>
      <c r="AK246" s="621"/>
      <c r="AL246" s="622"/>
      <c r="AM246" s="623"/>
      <c r="AN246" s="623"/>
      <c r="AO246" s="623"/>
      <c r="AP246" s="623"/>
      <c r="AQ246" s="624"/>
      <c r="AU246" s="607"/>
      <c r="AV246" s="608"/>
      <c r="AW246" s="608"/>
    </row>
    <row r="247" spans="2:49" ht="36.75" customHeight="1" thickTop="1" thickBot="1">
      <c r="B247" s="568"/>
      <c r="C247" s="584" t="s">
        <v>168</v>
      </c>
      <c r="D247" s="585"/>
      <c r="E247" s="585"/>
      <c r="F247" s="585"/>
      <c r="G247" s="585"/>
      <c r="H247" s="585"/>
      <c r="I247" s="585"/>
      <c r="J247" s="585"/>
      <c r="K247" s="585"/>
      <c r="L247" s="585"/>
      <c r="M247" s="585"/>
      <c r="N247" s="585"/>
      <c r="O247" s="585"/>
      <c r="P247" s="585"/>
      <c r="Q247" s="585"/>
      <c r="R247" s="585"/>
      <c r="S247" s="585"/>
      <c r="T247" s="585"/>
      <c r="U247" s="586"/>
      <c r="V247" s="587">
        <f>SUM(V233:Y246)</f>
        <v>0</v>
      </c>
      <c r="W247" s="588"/>
      <c r="X247" s="588"/>
      <c r="Y247" s="589"/>
      <c r="Z247" s="587">
        <f>SUM(Z233:AC246)</f>
        <v>0</v>
      </c>
      <c r="AA247" s="588"/>
      <c r="AB247" s="588"/>
      <c r="AC247" s="589"/>
      <c r="AD247" s="587">
        <f>SUM(AD233:AG246)</f>
        <v>0</v>
      </c>
      <c r="AE247" s="588"/>
      <c r="AF247" s="588"/>
      <c r="AG247" s="589"/>
      <c r="AH247" s="587">
        <f>SUM(AH233:AK246)</f>
        <v>0</v>
      </c>
      <c r="AI247" s="588"/>
      <c r="AJ247" s="588"/>
      <c r="AK247" s="589"/>
      <c r="AL247" s="587"/>
      <c r="AM247" s="588"/>
      <c r="AN247" s="588"/>
      <c r="AO247" s="588"/>
      <c r="AP247" s="588"/>
      <c r="AQ247" s="590"/>
      <c r="AU247" s="82"/>
    </row>
  </sheetData>
  <mergeCells count="1190">
    <mergeCell ref="C247:U247"/>
    <mergeCell ref="V247:Y247"/>
    <mergeCell ref="Z247:AC247"/>
    <mergeCell ref="AD247:AG247"/>
    <mergeCell ref="AH247:AK247"/>
    <mergeCell ref="AL247:AQ247"/>
    <mergeCell ref="G218:M220"/>
    <mergeCell ref="C245:G245"/>
    <mergeCell ref="H245:U245"/>
    <mergeCell ref="V245:Y245"/>
    <mergeCell ref="Z245:AC245"/>
    <mergeCell ref="AD245:AG245"/>
    <mergeCell ref="AH245:AK245"/>
    <mergeCell ref="AL245:AQ245"/>
    <mergeCell ref="AU245:AU246"/>
    <mergeCell ref="AV245:AW246"/>
    <mergeCell ref="D246:F246"/>
    <mergeCell ref="I246:K246"/>
    <mergeCell ref="L246:M246"/>
    <mergeCell ref="O246:P246"/>
    <mergeCell ref="S246:T246"/>
    <mergeCell ref="V246:Y246"/>
    <mergeCell ref="Z246:AC246"/>
    <mergeCell ref="AD246:AG246"/>
    <mergeCell ref="AH246:AK246"/>
    <mergeCell ref="AL246:AQ246"/>
    <mergeCell ref="C243:G243"/>
    <mergeCell ref="H243:U243"/>
    <mergeCell ref="V243:Y243"/>
    <mergeCell ref="Z243:AC243"/>
    <mergeCell ref="AD243:AG243"/>
    <mergeCell ref="AH243:AK243"/>
    <mergeCell ref="AL243:AQ243"/>
    <mergeCell ref="AU243:AU244"/>
    <mergeCell ref="AV243:AW244"/>
    <mergeCell ref="D244:F244"/>
    <mergeCell ref="I244:K244"/>
    <mergeCell ref="L244:M244"/>
    <mergeCell ref="O244:P244"/>
    <mergeCell ref="S244:T244"/>
    <mergeCell ref="V244:Y244"/>
    <mergeCell ref="Z244:AC244"/>
    <mergeCell ref="AD244:AG244"/>
    <mergeCell ref="AH244:AK244"/>
    <mergeCell ref="AL244:AQ244"/>
    <mergeCell ref="C241:G241"/>
    <mergeCell ref="H241:U241"/>
    <mergeCell ref="V241:Y241"/>
    <mergeCell ref="Z241:AC241"/>
    <mergeCell ref="AD241:AG241"/>
    <mergeCell ref="AH241:AK241"/>
    <mergeCell ref="AL241:AQ241"/>
    <mergeCell ref="AU241:AU242"/>
    <mergeCell ref="AV241:AW242"/>
    <mergeCell ref="D242:F242"/>
    <mergeCell ref="I242:K242"/>
    <mergeCell ref="L242:M242"/>
    <mergeCell ref="O242:P242"/>
    <mergeCell ref="S242:T242"/>
    <mergeCell ref="V242:Y242"/>
    <mergeCell ref="Z242:AC242"/>
    <mergeCell ref="AD242:AG242"/>
    <mergeCell ref="AH242:AK242"/>
    <mergeCell ref="AL242:AQ242"/>
    <mergeCell ref="AH238:AK238"/>
    <mergeCell ref="AL238:AQ238"/>
    <mergeCell ref="C239:G239"/>
    <mergeCell ref="H239:U239"/>
    <mergeCell ref="V239:Y239"/>
    <mergeCell ref="Z239:AC239"/>
    <mergeCell ref="AD239:AG239"/>
    <mergeCell ref="AH239:AK239"/>
    <mergeCell ref="AL239:AQ239"/>
    <mergeCell ref="AU239:AU240"/>
    <mergeCell ref="AV239:AW240"/>
    <mergeCell ref="D240:F240"/>
    <mergeCell ref="I240:K240"/>
    <mergeCell ref="L240:M240"/>
    <mergeCell ref="O240:P240"/>
    <mergeCell ref="S240:T240"/>
    <mergeCell ref="V240:Y240"/>
    <mergeCell ref="Z240:AC240"/>
    <mergeCell ref="AD240:AG240"/>
    <mergeCell ref="AH240:AK240"/>
    <mergeCell ref="AL240:AQ240"/>
    <mergeCell ref="AD235:AG235"/>
    <mergeCell ref="AH235:AK235"/>
    <mergeCell ref="AL235:AQ235"/>
    <mergeCell ref="AU235:AU236"/>
    <mergeCell ref="AV235:AW236"/>
    <mergeCell ref="D236:F236"/>
    <mergeCell ref="I236:K236"/>
    <mergeCell ref="L236:M236"/>
    <mergeCell ref="O236:P236"/>
    <mergeCell ref="S236:T236"/>
    <mergeCell ref="V236:Y236"/>
    <mergeCell ref="Z236:AC236"/>
    <mergeCell ref="AD236:AG236"/>
    <mergeCell ref="AH236:AK236"/>
    <mergeCell ref="AL236:AQ236"/>
    <mergeCell ref="C237:G237"/>
    <mergeCell ref="H237:U237"/>
    <mergeCell ref="V237:Y237"/>
    <mergeCell ref="Z237:AC237"/>
    <mergeCell ref="AD237:AG237"/>
    <mergeCell ref="AH237:AK237"/>
    <mergeCell ref="AL237:AQ237"/>
    <mergeCell ref="AU237:AU238"/>
    <mergeCell ref="AV237:AW238"/>
    <mergeCell ref="D238:F238"/>
    <mergeCell ref="I238:K238"/>
    <mergeCell ref="L238:M238"/>
    <mergeCell ref="O238:P238"/>
    <mergeCell ref="S238:T238"/>
    <mergeCell ref="V238:Y238"/>
    <mergeCell ref="Z238:AC238"/>
    <mergeCell ref="AD238:AG238"/>
    <mergeCell ref="B229:B247"/>
    <mergeCell ref="C229:U232"/>
    <mergeCell ref="V229:Y232"/>
    <mergeCell ref="Z229:AG230"/>
    <mergeCell ref="AH229:AK230"/>
    <mergeCell ref="AL229:AQ232"/>
    <mergeCell ref="Z231:AC232"/>
    <mergeCell ref="AD231:AK232"/>
    <mergeCell ref="AU231:AW232"/>
    <mergeCell ref="C233:G233"/>
    <mergeCell ref="H233:U233"/>
    <mergeCell ref="V233:Y233"/>
    <mergeCell ref="Z233:AC233"/>
    <mergeCell ref="AD233:AG233"/>
    <mergeCell ref="AH233:AK233"/>
    <mergeCell ref="AL233:AQ233"/>
    <mergeCell ref="AU233:AU234"/>
    <mergeCell ref="AV233:AW234"/>
    <mergeCell ref="D234:F234"/>
    <mergeCell ref="I234:K234"/>
    <mergeCell ref="L234:M234"/>
    <mergeCell ref="O234:P234"/>
    <mergeCell ref="S234:T234"/>
    <mergeCell ref="V234:Y234"/>
    <mergeCell ref="Z234:AC234"/>
    <mergeCell ref="AD234:AG234"/>
    <mergeCell ref="AH234:AK234"/>
    <mergeCell ref="AL234:AQ234"/>
    <mergeCell ref="C235:G235"/>
    <mergeCell ref="H235:U235"/>
    <mergeCell ref="V235:Y235"/>
    <mergeCell ref="Z235:AC235"/>
    <mergeCell ref="AL100:AQ100"/>
    <mergeCell ref="B221:F222"/>
    <mergeCell ref="G221:R222"/>
    <mergeCell ref="AF221:AI222"/>
    <mergeCell ref="B223:F224"/>
    <mergeCell ref="G223:AB224"/>
    <mergeCell ref="AC223:AQ224"/>
    <mergeCell ref="B225:F226"/>
    <mergeCell ref="G225:AQ226"/>
    <mergeCell ref="B227:F228"/>
    <mergeCell ref="G227:I228"/>
    <mergeCell ref="J227:K228"/>
    <mergeCell ref="L227:M228"/>
    <mergeCell ref="N227:O228"/>
    <mergeCell ref="P227:S228"/>
    <mergeCell ref="T227:V228"/>
    <mergeCell ref="W227:Y228"/>
    <mergeCell ref="Z227:AB228"/>
    <mergeCell ref="AC227:AD228"/>
    <mergeCell ref="AE227:AF228"/>
    <mergeCell ref="AG227:AH228"/>
    <mergeCell ref="AI227:AL228"/>
    <mergeCell ref="AN227:AQ228"/>
    <mergeCell ref="S221:V222"/>
    <mergeCell ref="W221:AE222"/>
    <mergeCell ref="AJ221:AQ222"/>
    <mergeCell ref="V212:Y212"/>
    <mergeCell ref="H211:U211"/>
    <mergeCell ref="AN195:AQ196"/>
    <mergeCell ref="AH205:AK205"/>
    <mergeCell ref="AL205:AQ205"/>
    <mergeCell ref="AH215:AK215"/>
    <mergeCell ref="I19:J20"/>
    <mergeCell ref="K19:N20"/>
    <mergeCell ref="O19:P20"/>
    <mergeCell ref="Q19:T20"/>
    <mergeCell ref="U19:V20"/>
    <mergeCell ref="W19:Z20"/>
    <mergeCell ref="AA19:AB20"/>
    <mergeCell ref="AC19:AF20"/>
    <mergeCell ref="I18:AF18"/>
    <mergeCell ref="AG19:AH20"/>
    <mergeCell ref="AI19:AK20"/>
    <mergeCell ref="AL19:AM20"/>
    <mergeCell ref="AN19:AQ20"/>
    <mergeCell ref="AG18:AQ18"/>
    <mergeCell ref="B218:F220"/>
    <mergeCell ref="H83:P84"/>
    <mergeCell ref="Q83:S84"/>
    <mergeCell ref="T83:W84"/>
    <mergeCell ref="X83:AA84"/>
    <mergeCell ref="H85:P86"/>
    <mergeCell ref="Q85:S86"/>
    <mergeCell ref="T85:W86"/>
    <mergeCell ref="X85:AA86"/>
    <mergeCell ref="AB81:AC82"/>
    <mergeCell ref="AD81:AD82"/>
    <mergeCell ref="AB83:AC84"/>
    <mergeCell ref="AD83:AD84"/>
    <mergeCell ref="AB85:AC86"/>
    <mergeCell ref="AL208:AQ208"/>
    <mergeCell ref="AD99:AG99"/>
    <mergeCell ref="AH197:AK198"/>
    <mergeCell ref="AI195:AL196"/>
    <mergeCell ref="AL215:AQ215"/>
    <mergeCell ref="H213:U213"/>
    <mergeCell ref="AD210:AG210"/>
    <mergeCell ref="AH210:AK210"/>
    <mergeCell ref="AL210:AQ210"/>
    <mergeCell ref="Z214:AC214"/>
    <mergeCell ref="AD214:AG214"/>
    <mergeCell ref="AH214:AK214"/>
    <mergeCell ref="T195:V196"/>
    <mergeCell ref="AL214:AQ214"/>
    <mergeCell ref="C215:U215"/>
    <mergeCell ref="V215:Y215"/>
    <mergeCell ref="Z215:AC215"/>
    <mergeCell ref="AD215:AG215"/>
    <mergeCell ref="V214:Y214"/>
    <mergeCell ref="S214:T214"/>
    <mergeCell ref="L208:M208"/>
    <mergeCell ref="O208:P208"/>
    <mergeCell ref="S208:T208"/>
    <mergeCell ref="Z212:AC212"/>
    <mergeCell ref="AL197:AQ200"/>
    <mergeCell ref="Z199:AC200"/>
    <mergeCell ref="AD199:AK200"/>
    <mergeCell ref="AD212:AG212"/>
    <mergeCell ref="AH212:AK212"/>
    <mergeCell ref="AL212:AQ212"/>
    <mergeCell ref="Z210:AC210"/>
    <mergeCell ref="AL211:AQ211"/>
    <mergeCell ref="AH209:AK209"/>
    <mergeCell ref="V208:Y208"/>
    <mergeCell ref="H209:U209"/>
    <mergeCell ref="L202:M202"/>
    <mergeCell ref="O202:P202"/>
    <mergeCell ref="V197:Y200"/>
    <mergeCell ref="H207:U207"/>
    <mergeCell ref="AH201:AK201"/>
    <mergeCell ref="AL201:AQ201"/>
    <mergeCell ref="C197:U200"/>
    <mergeCell ref="Z208:AC208"/>
    <mergeCell ref="AD208:AG208"/>
    <mergeCell ref="AH208:AK208"/>
    <mergeCell ref="AF189:AQ190"/>
    <mergeCell ref="AC195:AD196"/>
    <mergeCell ref="AE195:AF196"/>
    <mergeCell ref="AG195:AH196"/>
    <mergeCell ref="Z206:AC206"/>
    <mergeCell ref="AD206:AG206"/>
    <mergeCell ref="AH206:AK206"/>
    <mergeCell ref="AL206:AQ206"/>
    <mergeCell ref="AL204:AQ204"/>
    <mergeCell ref="AH204:AK204"/>
    <mergeCell ref="S202:T202"/>
    <mergeCell ref="V202:Y202"/>
    <mergeCell ref="W195:Y196"/>
    <mergeCell ref="Z195:AB196"/>
    <mergeCell ref="B191:F192"/>
    <mergeCell ref="C203:G203"/>
    <mergeCell ref="H203:U203"/>
    <mergeCell ref="V203:Y203"/>
    <mergeCell ref="Z203:AC203"/>
    <mergeCell ref="AD203:AG203"/>
    <mergeCell ref="AH203:AK203"/>
    <mergeCell ref="D202:F202"/>
    <mergeCell ref="I202:K202"/>
    <mergeCell ref="AL93:AQ96"/>
    <mergeCell ref="AD98:AG98"/>
    <mergeCell ref="AD70:AG70"/>
    <mergeCell ref="AH70:AK70"/>
    <mergeCell ref="AL70:AQ70"/>
    <mergeCell ref="C69:G69"/>
    <mergeCell ref="H69:U69"/>
    <mergeCell ref="V69:Y69"/>
    <mergeCell ref="Z69:AC69"/>
    <mergeCell ref="V70:Y70"/>
    <mergeCell ref="T161:V162"/>
    <mergeCell ref="W161:Y162"/>
    <mergeCell ref="Z161:AB162"/>
    <mergeCell ref="G91:I92"/>
    <mergeCell ref="J91:K92"/>
    <mergeCell ref="L91:M92"/>
    <mergeCell ref="N91:O92"/>
    <mergeCell ref="P91:S92"/>
    <mergeCell ref="T91:V92"/>
    <mergeCell ref="W91:Y92"/>
    <mergeCell ref="Z91:AB92"/>
    <mergeCell ref="AC91:AD92"/>
    <mergeCell ref="AE91:AF92"/>
    <mergeCell ref="AG91:AH92"/>
    <mergeCell ref="C99:G99"/>
    <mergeCell ref="AD105:AG105"/>
    <mergeCell ref="Z110:AC110"/>
    <mergeCell ref="AD110:AG110"/>
    <mergeCell ref="AH110:AK110"/>
    <mergeCell ref="C93:U96"/>
    <mergeCell ref="D104:F104"/>
    <mergeCell ref="I104:K104"/>
    <mergeCell ref="C175:G175"/>
    <mergeCell ref="V175:Y175"/>
    <mergeCell ref="B155:F156"/>
    <mergeCell ref="G150:M152"/>
    <mergeCell ref="G155:AQ156"/>
    <mergeCell ref="G157:AB158"/>
    <mergeCell ref="AC157:AQ158"/>
    <mergeCell ref="AP153:AQ154"/>
    <mergeCell ref="AL105:AQ105"/>
    <mergeCell ref="L104:M104"/>
    <mergeCell ref="L161:M162"/>
    <mergeCell ref="N161:O162"/>
    <mergeCell ref="P161:S162"/>
    <mergeCell ref="AL168:AQ168"/>
    <mergeCell ref="C169:G169"/>
    <mergeCell ref="H169:U169"/>
    <mergeCell ref="V169:Y169"/>
    <mergeCell ref="Z169:AC169"/>
    <mergeCell ref="AD169:AG169"/>
    <mergeCell ref="AH169:AK169"/>
    <mergeCell ref="AL169:AQ169"/>
    <mergeCell ref="AH104:AK104"/>
    <mergeCell ref="G159:AQ160"/>
    <mergeCell ref="G161:I162"/>
    <mergeCell ref="J161:K162"/>
    <mergeCell ref="AL104:AQ104"/>
    <mergeCell ref="B157:F158"/>
    <mergeCell ref="B150:F152"/>
    <mergeCell ref="B153:F154"/>
    <mergeCell ref="C171:G171"/>
    <mergeCell ref="H171:U171"/>
    <mergeCell ref="V171:Y171"/>
    <mergeCell ref="O64:P64"/>
    <mergeCell ref="S64:T64"/>
    <mergeCell ref="V64:Y64"/>
    <mergeCell ref="C67:G67"/>
    <mergeCell ref="AH75:AK75"/>
    <mergeCell ref="H67:U67"/>
    <mergeCell ref="V67:Y67"/>
    <mergeCell ref="Z67:AC67"/>
    <mergeCell ref="AD67:AG67"/>
    <mergeCell ref="H71:U71"/>
    <mergeCell ref="V71:Y71"/>
    <mergeCell ref="AD100:AG100"/>
    <mergeCell ref="S108:T108"/>
    <mergeCell ref="V108:Y108"/>
    <mergeCell ref="D110:F110"/>
    <mergeCell ref="I110:K110"/>
    <mergeCell ref="L110:M110"/>
    <mergeCell ref="O110:P110"/>
    <mergeCell ref="S110:T110"/>
    <mergeCell ref="AH108:AK108"/>
    <mergeCell ref="H99:U99"/>
    <mergeCell ref="V99:Y99"/>
    <mergeCell ref="Z99:AC99"/>
    <mergeCell ref="AH103:AK103"/>
    <mergeCell ref="AH99:AK99"/>
    <mergeCell ref="H109:U109"/>
    <mergeCell ref="D102:F102"/>
    <mergeCell ref="I102:K102"/>
    <mergeCell ref="L102:M102"/>
    <mergeCell ref="O102:P102"/>
    <mergeCell ref="D98:F98"/>
    <mergeCell ref="I98:K98"/>
    <mergeCell ref="AE45:AH46"/>
    <mergeCell ref="AI45:AQ46"/>
    <mergeCell ref="B47:F48"/>
    <mergeCell ref="G47:G48"/>
    <mergeCell ref="H47:P48"/>
    <mergeCell ref="Q47:S48"/>
    <mergeCell ref="T47:W48"/>
    <mergeCell ref="X47:AA48"/>
    <mergeCell ref="AB47:AD48"/>
    <mergeCell ref="AE47:AH48"/>
    <mergeCell ref="AI47:AQ48"/>
    <mergeCell ref="D66:F66"/>
    <mergeCell ref="I66:K66"/>
    <mergeCell ref="AE81:AH82"/>
    <mergeCell ref="H81:P82"/>
    <mergeCell ref="Q81:S82"/>
    <mergeCell ref="T81:W82"/>
    <mergeCell ref="X81:AA82"/>
    <mergeCell ref="O68:P68"/>
    <mergeCell ref="S68:T68"/>
    <mergeCell ref="V68:Y68"/>
    <mergeCell ref="D70:F70"/>
    <mergeCell ref="I70:K70"/>
    <mergeCell ref="L70:M70"/>
    <mergeCell ref="O70:P70"/>
    <mergeCell ref="S70:T70"/>
    <mergeCell ref="B49:F50"/>
    <mergeCell ref="G49:G50"/>
    <mergeCell ref="H49:P50"/>
    <mergeCell ref="D64:F64"/>
    <mergeCell ref="I64:K64"/>
    <mergeCell ref="L64:M64"/>
    <mergeCell ref="Z170:AC170"/>
    <mergeCell ref="AD170:AG170"/>
    <mergeCell ref="AH170:AK170"/>
    <mergeCell ref="AL170:AQ170"/>
    <mergeCell ref="O170:P170"/>
    <mergeCell ref="S170:T170"/>
    <mergeCell ref="Z168:AC168"/>
    <mergeCell ref="AD168:AG168"/>
    <mergeCell ref="AH168:AK168"/>
    <mergeCell ref="AN161:AQ162"/>
    <mergeCell ref="C163:U166"/>
    <mergeCell ref="V163:Y166"/>
    <mergeCell ref="Z163:AG164"/>
    <mergeCell ref="AH163:AK164"/>
    <mergeCell ref="AL163:AQ166"/>
    <mergeCell ref="AH167:AK167"/>
    <mergeCell ref="AL167:AQ167"/>
    <mergeCell ref="D168:F168"/>
    <mergeCell ref="I168:K168"/>
    <mergeCell ref="L168:M168"/>
    <mergeCell ref="AD165:AK166"/>
    <mergeCell ref="C167:G167"/>
    <mergeCell ref="O168:P168"/>
    <mergeCell ref="S168:T168"/>
    <mergeCell ref="AU65:AU66"/>
    <mergeCell ref="AU69:AU70"/>
    <mergeCell ref="AV69:AW70"/>
    <mergeCell ref="AU73:AU74"/>
    <mergeCell ref="AV73:AW74"/>
    <mergeCell ref="AU97:AU98"/>
    <mergeCell ref="V170:Y170"/>
    <mergeCell ref="AU99:AU100"/>
    <mergeCell ref="AV99:AW100"/>
    <mergeCell ref="AU101:AU102"/>
    <mergeCell ref="AV101:AW102"/>
    <mergeCell ref="AH101:AK101"/>
    <mergeCell ref="AL101:AQ101"/>
    <mergeCell ref="AL99:AQ99"/>
    <mergeCell ref="AH100:AK100"/>
    <mergeCell ref="AH97:AK97"/>
    <mergeCell ref="AH102:AK102"/>
    <mergeCell ref="AL102:AQ102"/>
    <mergeCell ref="AH98:AK98"/>
    <mergeCell ref="AU103:AU104"/>
    <mergeCell ref="AV103:AW104"/>
    <mergeCell ref="AH107:AK107"/>
    <mergeCell ref="Z104:AC104"/>
    <mergeCell ref="AD104:AG104"/>
    <mergeCell ref="Z107:AC107"/>
    <mergeCell ref="AD107:AG107"/>
    <mergeCell ref="Z108:AC108"/>
    <mergeCell ref="V110:Y110"/>
    <mergeCell ref="AL103:AQ103"/>
    <mergeCell ref="AL98:AQ98"/>
    <mergeCell ref="AD101:AG101"/>
    <mergeCell ref="AH93:AK94"/>
    <mergeCell ref="AX63:BL64"/>
    <mergeCell ref="AU95:AW96"/>
    <mergeCell ref="AU105:AU106"/>
    <mergeCell ref="AV105:AW106"/>
    <mergeCell ref="AU107:AU108"/>
    <mergeCell ref="AV107:AW108"/>
    <mergeCell ref="AU109:AU110"/>
    <mergeCell ref="AV109:AW110"/>
    <mergeCell ref="L108:M108"/>
    <mergeCell ref="O108:P108"/>
    <mergeCell ref="AD108:AG108"/>
    <mergeCell ref="AH105:AK105"/>
    <mergeCell ref="O100:P100"/>
    <mergeCell ref="S100:T100"/>
    <mergeCell ref="V100:Y100"/>
    <mergeCell ref="Z100:AC100"/>
    <mergeCell ref="C103:G103"/>
    <mergeCell ref="H103:U103"/>
    <mergeCell ref="V103:Y103"/>
    <mergeCell ref="Z103:AC103"/>
    <mergeCell ref="AD103:AG103"/>
    <mergeCell ref="H97:U97"/>
    <mergeCell ref="AU63:AU64"/>
    <mergeCell ref="AL110:AQ110"/>
    <mergeCell ref="AI91:AL92"/>
    <mergeCell ref="AN91:AQ92"/>
    <mergeCell ref="D100:F100"/>
    <mergeCell ref="I100:K100"/>
    <mergeCell ref="L100:M100"/>
    <mergeCell ref="O98:P98"/>
    <mergeCell ref="S98:T98"/>
    <mergeCell ref="AL107:AQ107"/>
    <mergeCell ref="AV169:AW170"/>
    <mergeCell ref="AU171:AU172"/>
    <mergeCell ref="AV171:AW172"/>
    <mergeCell ref="AU173:AU174"/>
    <mergeCell ref="AV173:AW174"/>
    <mergeCell ref="AU205:AU206"/>
    <mergeCell ref="AV205:AW206"/>
    <mergeCell ref="AU207:AU208"/>
    <mergeCell ref="AV207:AW208"/>
    <mergeCell ref="AU209:AU210"/>
    <mergeCell ref="AV209:AW210"/>
    <mergeCell ref="AU211:AU212"/>
    <mergeCell ref="AV211:AW212"/>
    <mergeCell ref="G193:AQ194"/>
    <mergeCell ref="AD176:AG176"/>
    <mergeCell ref="AH176:AK176"/>
    <mergeCell ref="AL108:AQ108"/>
    <mergeCell ref="C109:G109"/>
    <mergeCell ref="V109:Y109"/>
    <mergeCell ref="Z109:AC109"/>
    <mergeCell ref="AD109:AG109"/>
    <mergeCell ref="AH109:AK109"/>
    <mergeCell ref="AL109:AQ109"/>
    <mergeCell ref="AV203:AW204"/>
    <mergeCell ref="AU199:AW200"/>
    <mergeCell ref="AU203:AU204"/>
    <mergeCell ref="AU201:AU202"/>
    <mergeCell ref="AL209:AQ209"/>
    <mergeCell ref="D208:F208"/>
    <mergeCell ref="D170:F170"/>
    <mergeCell ref="I170:K170"/>
    <mergeCell ref="L170:M170"/>
    <mergeCell ref="AU213:AU214"/>
    <mergeCell ref="AV213:AW214"/>
    <mergeCell ref="AV175:AW176"/>
    <mergeCell ref="AU177:AU178"/>
    <mergeCell ref="AV177:AW178"/>
    <mergeCell ref="AV201:AW202"/>
    <mergeCell ref="D214:F214"/>
    <mergeCell ref="I214:K214"/>
    <mergeCell ref="L214:M214"/>
    <mergeCell ref="O214:P214"/>
    <mergeCell ref="I208:K208"/>
    <mergeCell ref="H201:U201"/>
    <mergeCell ref="D212:F212"/>
    <mergeCell ref="I212:K212"/>
    <mergeCell ref="L212:M212"/>
    <mergeCell ref="O212:P212"/>
    <mergeCell ref="S212:T212"/>
    <mergeCell ref="AP187:AQ188"/>
    <mergeCell ref="AD207:AG207"/>
    <mergeCell ref="AH207:AK207"/>
    <mergeCell ref="AL207:AQ207"/>
    <mergeCell ref="Z207:AC207"/>
    <mergeCell ref="Z197:AG198"/>
    <mergeCell ref="I178:K178"/>
    <mergeCell ref="L178:M178"/>
    <mergeCell ref="O178:P178"/>
    <mergeCell ref="S178:T178"/>
    <mergeCell ref="V178:Y178"/>
    <mergeCell ref="AL203:AQ203"/>
    <mergeCell ref="AF187:AI188"/>
    <mergeCell ref="AJ187:AN188"/>
    <mergeCell ref="AU179:AU180"/>
    <mergeCell ref="AV179:AW180"/>
    <mergeCell ref="AL180:AQ180"/>
    <mergeCell ref="AU175:AU176"/>
    <mergeCell ref="AU165:AW166"/>
    <mergeCell ref="AU167:AU168"/>
    <mergeCell ref="AV167:AW168"/>
    <mergeCell ref="AU169:AU170"/>
    <mergeCell ref="C177:G177"/>
    <mergeCell ref="V177:Y177"/>
    <mergeCell ref="Z177:AC177"/>
    <mergeCell ref="AD177:AG177"/>
    <mergeCell ref="AH177:AK177"/>
    <mergeCell ref="AL177:AQ177"/>
    <mergeCell ref="D176:F176"/>
    <mergeCell ref="I176:K176"/>
    <mergeCell ref="L176:M176"/>
    <mergeCell ref="O176:P176"/>
    <mergeCell ref="S176:T176"/>
    <mergeCell ref="V176:Y176"/>
    <mergeCell ref="H177:U177"/>
    <mergeCell ref="Z176:AC176"/>
    <mergeCell ref="H167:U167"/>
    <mergeCell ref="V167:Y167"/>
    <mergeCell ref="Z167:AC167"/>
    <mergeCell ref="AD167:AG167"/>
    <mergeCell ref="H175:U175"/>
    <mergeCell ref="Z174:AC174"/>
    <mergeCell ref="AD174:AG174"/>
    <mergeCell ref="AH174:AK174"/>
    <mergeCell ref="Z165:AC166"/>
    <mergeCell ref="Z175:AC175"/>
    <mergeCell ref="I174:K174"/>
    <mergeCell ref="V181:Y181"/>
    <mergeCell ref="Z181:AC181"/>
    <mergeCell ref="AD181:AG181"/>
    <mergeCell ref="AH181:AK181"/>
    <mergeCell ref="AL181:AQ181"/>
    <mergeCell ref="D180:F180"/>
    <mergeCell ref="I180:K180"/>
    <mergeCell ref="L180:M180"/>
    <mergeCell ref="O180:P180"/>
    <mergeCell ref="S180:T180"/>
    <mergeCell ref="V180:Y180"/>
    <mergeCell ref="Z180:AC180"/>
    <mergeCell ref="AD180:AG180"/>
    <mergeCell ref="AH180:AK180"/>
    <mergeCell ref="AL178:AQ178"/>
    <mergeCell ref="C179:G179"/>
    <mergeCell ref="V179:Y179"/>
    <mergeCell ref="Z179:AC179"/>
    <mergeCell ref="AD179:AG179"/>
    <mergeCell ref="AH179:AK179"/>
    <mergeCell ref="AL179:AQ179"/>
    <mergeCell ref="D178:F178"/>
    <mergeCell ref="H179:U179"/>
    <mergeCell ref="Z178:AC178"/>
    <mergeCell ref="AD178:AG178"/>
    <mergeCell ref="AH175:AK175"/>
    <mergeCell ref="AL175:AQ175"/>
    <mergeCell ref="V168:Y168"/>
    <mergeCell ref="C209:G209"/>
    <mergeCell ref="V209:Y209"/>
    <mergeCell ref="Z209:AC209"/>
    <mergeCell ref="AD209:AG209"/>
    <mergeCell ref="Z171:AC171"/>
    <mergeCell ref="AD171:AG171"/>
    <mergeCell ref="AH171:AK171"/>
    <mergeCell ref="AL171:AQ171"/>
    <mergeCell ref="Z172:AC172"/>
    <mergeCell ref="AD172:AG172"/>
    <mergeCell ref="AH172:AK172"/>
    <mergeCell ref="AL172:AQ172"/>
    <mergeCell ref="C173:G173"/>
    <mergeCell ref="V173:Y173"/>
    <mergeCell ref="Z173:AC173"/>
    <mergeCell ref="AD173:AG173"/>
    <mergeCell ref="AH173:AK173"/>
    <mergeCell ref="AL174:AQ174"/>
    <mergeCell ref="AH178:AK178"/>
    <mergeCell ref="AL176:AQ176"/>
    <mergeCell ref="AL173:AQ173"/>
    <mergeCell ref="D172:F172"/>
    <mergeCell ref="C207:G207"/>
    <mergeCell ref="V207:Y207"/>
    <mergeCell ref="C205:G205"/>
    <mergeCell ref="V205:Y205"/>
    <mergeCell ref="Z205:AC205"/>
    <mergeCell ref="AD205:AG205"/>
    <mergeCell ref="C181:U181"/>
    <mergeCell ref="D174:F174"/>
    <mergeCell ref="L174:M174"/>
    <mergeCell ref="C211:G211"/>
    <mergeCell ref="V211:Y211"/>
    <mergeCell ref="Z211:AC211"/>
    <mergeCell ref="AD211:AG211"/>
    <mergeCell ref="AH211:AK211"/>
    <mergeCell ref="C213:G213"/>
    <mergeCell ref="V213:Y213"/>
    <mergeCell ref="Z213:AC213"/>
    <mergeCell ref="AD213:AG213"/>
    <mergeCell ref="AH213:AK213"/>
    <mergeCell ref="AL213:AQ213"/>
    <mergeCell ref="B161:F162"/>
    <mergeCell ref="B159:F160"/>
    <mergeCell ref="B197:B215"/>
    <mergeCell ref="C201:G201"/>
    <mergeCell ref="D204:F204"/>
    <mergeCell ref="I204:K204"/>
    <mergeCell ref="L204:M204"/>
    <mergeCell ref="O204:P204"/>
    <mergeCell ref="S204:T204"/>
    <mergeCell ref="V204:Y204"/>
    <mergeCell ref="Z204:AC204"/>
    <mergeCell ref="AD204:AG204"/>
    <mergeCell ref="D210:F210"/>
    <mergeCell ref="I210:K210"/>
    <mergeCell ref="L210:M210"/>
    <mergeCell ref="O210:P210"/>
    <mergeCell ref="S210:T210"/>
    <mergeCell ref="V210:Y210"/>
    <mergeCell ref="AD175:AG175"/>
    <mergeCell ref="B93:B111"/>
    <mergeCell ref="AI161:AL162"/>
    <mergeCell ref="G153:AE154"/>
    <mergeCell ref="AC161:AD162"/>
    <mergeCell ref="AE161:AF162"/>
    <mergeCell ref="AG161:AH162"/>
    <mergeCell ref="AF153:AI154"/>
    <mergeCell ref="AJ153:AN154"/>
    <mergeCell ref="I172:K172"/>
    <mergeCell ref="L172:M172"/>
    <mergeCell ref="O172:P172"/>
    <mergeCell ref="S172:T172"/>
    <mergeCell ref="V172:Y172"/>
    <mergeCell ref="H173:U173"/>
    <mergeCell ref="B163:B181"/>
    <mergeCell ref="B193:F194"/>
    <mergeCell ref="G184:K186"/>
    <mergeCell ref="G191:AB192"/>
    <mergeCell ref="AC191:AQ192"/>
    <mergeCell ref="S102:T102"/>
    <mergeCell ref="V102:Y102"/>
    <mergeCell ref="B187:F188"/>
    <mergeCell ref="B184:F186"/>
    <mergeCell ref="B189:F190"/>
    <mergeCell ref="G189:AA190"/>
    <mergeCell ref="AB189:AE190"/>
    <mergeCell ref="V97:Y97"/>
    <mergeCell ref="Z97:AC97"/>
    <mergeCell ref="AD97:AG97"/>
    <mergeCell ref="G187:R188"/>
    <mergeCell ref="S187:U188"/>
    <mergeCell ref="V187:AE188"/>
    <mergeCell ref="L98:M98"/>
    <mergeCell ref="AH202:AK202"/>
    <mergeCell ref="B123:F124"/>
    <mergeCell ref="G123:AB124"/>
    <mergeCell ref="AC123:AQ124"/>
    <mergeCell ref="B125:F126"/>
    <mergeCell ref="G125:AQ126"/>
    <mergeCell ref="B127:F128"/>
    <mergeCell ref="G127:I128"/>
    <mergeCell ref="J127:K128"/>
    <mergeCell ref="L127:M128"/>
    <mergeCell ref="N127:O128"/>
    <mergeCell ref="C141:G141"/>
    <mergeCell ref="H141:U141"/>
    <mergeCell ref="V141:Y141"/>
    <mergeCell ref="Z141:AC141"/>
    <mergeCell ref="AD141:AG141"/>
    <mergeCell ref="AH141:AK141"/>
    <mergeCell ref="D144:F144"/>
    <mergeCell ref="V98:Y98"/>
    <mergeCell ref="V201:Y201"/>
    <mergeCell ref="Z201:AC201"/>
    <mergeCell ref="AD201:AG201"/>
    <mergeCell ref="AL106:AQ106"/>
    <mergeCell ref="AH140:AK140"/>
    <mergeCell ref="AL140:AQ140"/>
    <mergeCell ref="AL137:AQ137"/>
    <mergeCell ref="V137:Y137"/>
    <mergeCell ref="Z137:AC137"/>
    <mergeCell ref="AD137:AG137"/>
    <mergeCell ref="AH137:AK137"/>
    <mergeCell ref="AH111:AK111"/>
    <mergeCell ref="G85:G86"/>
    <mergeCell ref="B83:F84"/>
    <mergeCell ref="G83:G84"/>
    <mergeCell ref="B78:F80"/>
    <mergeCell ref="G78:K80"/>
    <mergeCell ref="B81:F82"/>
    <mergeCell ref="G81:G82"/>
    <mergeCell ref="S72:T72"/>
    <mergeCell ref="V72:Y72"/>
    <mergeCell ref="Z72:AC72"/>
    <mergeCell ref="AD72:AG72"/>
    <mergeCell ref="C73:G73"/>
    <mergeCell ref="H73:U73"/>
    <mergeCell ref="V73:Y73"/>
    <mergeCell ref="Z73:AC73"/>
    <mergeCell ref="C75:U75"/>
    <mergeCell ref="V75:Y75"/>
    <mergeCell ref="Z75:AC75"/>
    <mergeCell ref="AD75:AG75"/>
    <mergeCell ref="AD85:AD86"/>
    <mergeCell ref="AI81:AQ82"/>
    <mergeCell ref="AE83:AH84"/>
    <mergeCell ref="AI83:AQ84"/>
    <mergeCell ref="AE85:AH86"/>
    <mergeCell ref="AI85:AQ86"/>
    <mergeCell ref="AH67:AK67"/>
    <mergeCell ref="Z70:AC70"/>
    <mergeCell ref="AU67:AU68"/>
    <mergeCell ref="AH69:AK69"/>
    <mergeCell ref="D74:F74"/>
    <mergeCell ref="I74:K74"/>
    <mergeCell ref="L74:M74"/>
    <mergeCell ref="O74:P74"/>
    <mergeCell ref="S74:T74"/>
    <mergeCell ref="V74:Y74"/>
    <mergeCell ref="Z74:AC74"/>
    <mergeCell ref="AD74:AG74"/>
    <mergeCell ref="AH74:AK74"/>
    <mergeCell ref="AL74:AQ74"/>
    <mergeCell ref="D72:F72"/>
    <mergeCell ref="I72:K72"/>
    <mergeCell ref="L72:M72"/>
    <mergeCell ref="O72:P72"/>
    <mergeCell ref="AD73:AG73"/>
    <mergeCell ref="AL75:AQ75"/>
    <mergeCell ref="AH73:AK73"/>
    <mergeCell ref="AL73:AQ73"/>
    <mergeCell ref="AL67:AQ67"/>
    <mergeCell ref="AL69:AQ69"/>
    <mergeCell ref="AH72:AK72"/>
    <mergeCell ref="C71:G71"/>
    <mergeCell ref="B85:F86"/>
    <mergeCell ref="AV67:AW68"/>
    <mergeCell ref="AD71:AG71"/>
    <mergeCell ref="AV63:AW64"/>
    <mergeCell ref="Z64:AC64"/>
    <mergeCell ref="AD64:AG64"/>
    <mergeCell ref="AH64:AK64"/>
    <mergeCell ref="AL64:AQ64"/>
    <mergeCell ref="AV65:AW66"/>
    <mergeCell ref="AU71:AU72"/>
    <mergeCell ref="AV71:AW72"/>
    <mergeCell ref="AL72:AQ72"/>
    <mergeCell ref="AD62:AG62"/>
    <mergeCell ref="AH62:AK62"/>
    <mergeCell ref="AN55:AQ56"/>
    <mergeCell ref="AG55:AH56"/>
    <mergeCell ref="AI55:AL56"/>
    <mergeCell ref="AC55:AD56"/>
    <mergeCell ref="AE55:AF56"/>
    <mergeCell ref="AH71:AK71"/>
    <mergeCell ref="AL71:AQ71"/>
    <mergeCell ref="Z71:AC71"/>
    <mergeCell ref="Z55:AB56"/>
    <mergeCell ref="Z57:AG58"/>
    <mergeCell ref="AH57:AK58"/>
    <mergeCell ref="AL57:AQ60"/>
    <mergeCell ref="Z59:AC60"/>
    <mergeCell ref="AD59:AK60"/>
    <mergeCell ref="Z68:AC68"/>
    <mergeCell ref="AD68:AG68"/>
    <mergeCell ref="AH68:AK68"/>
    <mergeCell ref="AL68:AQ68"/>
    <mergeCell ref="AD69:AG69"/>
    <mergeCell ref="D68:F68"/>
    <mergeCell ref="I68:K68"/>
    <mergeCell ref="L68:M68"/>
    <mergeCell ref="R26:AB28"/>
    <mergeCell ref="K24:Q25"/>
    <mergeCell ref="R24:AQ25"/>
    <mergeCell ref="K26:Q28"/>
    <mergeCell ref="AC26:AQ28"/>
    <mergeCell ref="K29:Q31"/>
    <mergeCell ref="R29:AB31"/>
    <mergeCell ref="AC29:AQ31"/>
    <mergeCell ref="K32:Q34"/>
    <mergeCell ref="AC35:AQ37"/>
    <mergeCell ref="L66:M66"/>
    <mergeCell ref="O66:P66"/>
    <mergeCell ref="S66:T66"/>
    <mergeCell ref="V66:Y66"/>
    <mergeCell ref="Z66:AC66"/>
    <mergeCell ref="AD66:AG66"/>
    <mergeCell ref="AH66:AK66"/>
    <mergeCell ref="AL66:AQ66"/>
    <mergeCell ref="H61:U61"/>
    <mergeCell ref="H63:U63"/>
    <mergeCell ref="AL63:AQ63"/>
    <mergeCell ref="AH63:AK63"/>
    <mergeCell ref="B45:F46"/>
    <mergeCell ref="G45:G46"/>
    <mergeCell ref="H45:P46"/>
    <mergeCell ref="Q45:S46"/>
    <mergeCell ref="T45:W46"/>
    <mergeCell ref="X45:AA46"/>
    <mergeCell ref="AB45:AD46"/>
    <mergeCell ref="O13:AQ14"/>
    <mergeCell ref="B15:N17"/>
    <mergeCell ref="O10:AB11"/>
    <mergeCell ref="AX61:BL62"/>
    <mergeCell ref="V61:Y61"/>
    <mergeCell ref="AU61:AU62"/>
    <mergeCell ref="AV61:AW62"/>
    <mergeCell ref="B42:F44"/>
    <mergeCell ref="G42:K44"/>
    <mergeCell ref="AU59:AW60"/>
    <mergeCell ref="Q49:S50"/>
    <mergeCell ref="T49:W50"/>
    <mergeCell ref="X49:AA50"/>
    <mergeCell ref="AB49:AD50"/>
    <mergeCell ref="AE49:AH50"/>
    <mergeCell ref="AI49:AQ50"/>
    <mergeCell ref="B51:F52"/>
    <mergeCell ref="G51:AB52"/>
    <mergeCell ref="AC51:AQ52"/>
    <mergeCell ref="B53:F54"/>
    <mergeCell ref="G53:AQ54"/>
    <mergeCell ref="B55:F56"/>
    <mergeCell ref="G55:I56"/>
    <mergeCell ref="J55:K56"/>
    <mergeCell ref="L55:M56"/>
    <mergeCell ref="N55:O56"/>
    <mergeCell ref="P55:S56"/>
    <mergeCell ref="T55:V56"/>
    <mergeCell ref="W55:Y56"/>
    <mergeCell ref="B57:B75"/>
    <mergeCell ref="C57:U60"/>
    <mergeCell ref="V57:Y60"/>
    <mergeCell ref="O62:P62"/>
    <mergeCell ref="S62:T62"/>
    <mergeCell ref="V62:Y62"/>
    <mergeCell ref="AU18:BL20"/>
    <mergeCell ref="AU35:AW36"/>
    <mergeCell ref="AU38:AU40"/>
    <mergeCell ref="AV38:AW40"/>
    <mergeCell ref="AY38:BC40"/>
    <mergeCell ref="AY37:BC37"/>
    <mergeCell ref="AU15:BU16"/>
    <mergeCell ref="B3:AQ5"/>
    <mergeCell ref="B7:H7"/>
    <mergeCell ref="B8:H9"/>
    <mergeCell ref="B10:N12"/>
    <mergeCell ref="O12:S12"/>
    <mergeCell ref="W12:AA12"/>
    <mergeCell ref="R32:AB34"/>
    <mergeCell ref="AC32:AQ34"/>
    <mergeCell ref="C35:J37"/>
    <mergeCell ref="K35:Q37"/>
    <mergeCell ref="R35:AB37"/>
    <mergeCell ref="C26:J28"/>
    <mergeCell ref="B21:AQ23"/>
    <mergeCell ref="B24:B40"/>
    <mergeCell ref="C24:J25"/>
    <mergeCell ref="C29:J31"/>
    <mergeCell ref="I8:AB9"/>
    <mergeCell ref="AC8:AF9"/>
    <mergeCell ref="AG8:AQ9"/>
    <mergeCell ref="C32:J34"/>
    <mergeCell ref="AD12:AH12"/>
    <mergeCell ref="B13:N14"/>
    <mergeCell ref="T121:W122"/>
    <mergeCell ref="X121:AA122"/>
    <mergeCell ref="AB121:AD122"/>
    <mergeCell ref="AC10:AF11"/>
    <mergeCell ref="AG10:AQ11"/>
    <mergeCell ref="C63:G63"/>
    <mergeCell ref="C65:G65"/>
    <mergeCell ref="H65:U65"/>
    <mergeCell ref="V65:Y65"/>
    <mergeCell ref="Z65:AC65"/>
    <mergeCell ref="AD65:AG65"/>
    <mergeCell ref="AH65:AK65"/>
    <mergeCell ref="AL65:AQ65"/>
    <mergeCell ref="V63:Y63"/>
    <mergeCell ref="Z63:AC63"/>
    <mergeCell ref="AD63:AG63"/>
    <mergeCell ref="Z61:AC61"/>
    <mergeCell ref="AD61:AG61"/>
    <mergeCell ref="AH61:AK61"/>
    <mergeCell ref="AL61:AQ61"/>
    <mergeCell ref="AL62:AQ62"/>
    <mergeCell ref="Z62:AC62"/>
    <mergeCell ref="C38:J40"/>
    <mergeCell ref="O15:AQ17"/>
    <mergeCell ref="B18:H20"/>
    <mergeCell ref="K38:Q40"/>
    <mergeCell ref="Y38:AB40"/>
    <mergeCell ref="AC38:AQ40"/>
    <mergeCell ref="C61:G61"/>
    <mergeCell ref="D62:F62"/>
    <mergeCell ref="I62:K62"/>
    <mergeCell ref="L62:M62"/>
    <mergeCell ref="T127:V128"/>
    <mergeCell ref="W127:Y128"/>
    <mergeCell ref="Z127:AB128"/>
    <mergeCell ref="B87:F88"/>
    <mergeCell ref="G87:AB88"/>
    <mergeCell ref="AC87:AQ88"/>
    <mergeCell ref="B89:F90"/>
    <mergeCell ref="G89:AQ90"/>
    <mergeCell ref="B91:F92"/>
    <mergeCell ref="D206:F206"/>
    <mergeCell ref="AD95:AK96"/>
    <mergeCell ref="C97:G97"/>
    <mergeCell ref="H205:U205"/>
    <mergeCell ref="C101:G101"/>
    <mergeCell ref="H101:U101"/>
    <mergeCell ref="V101:Y101"/>
    <mergeCell ref="Z202:AC202"/>
    <mergeCell ref="AD202:AG202"/>
    <mergeCell ref="V93:Y96"/>
    <mergeCell ref="Z93:AG94"/>
    <mergeCell ref="Z95:AC96"/>
    <mergeCell ref="I206:K206"/>
    <mergeCell ref="L206:M206"/>
    <mergeCell ref="O206:P206"/>
    <mergeCell ref="S206:T206"/>
    <mergeCell ref="V206:Y206"/>
    <mergeCell ref="AI117:AQ118"/>
    <mergeCell ref="T119:W120"/>
    <mergeCell ref="B121:F122"/>
    <mergeCell ref="G121:G122"/>
    <mergeCell ref="H121:P122"/>
    <mergeCell ref="Q121:S122"/>
    <mergeCell ref="B114:F116"/>
    <mergeCell ref="G114:K116"/>
    <mergeCell ref="Z101:AC101"/>
    <mergeCell ref="V105:Y105"/>
    <mergeCell ref="Z105:AC105"/>
    <mergeCell ref="O104:P104"/>
    <mergeCell ref="S104:T104"/>
    <mergeCell ref="V104:Y104"/>
    <mergeCell ref="X119:AA120"/>
    <mergeCell ref="AB119:AD120"/>
    <mergeCell ref="AE119:AH120"/>
    <mergeCell ref="Z98:AC98"/>
    <mergeCell ref="O174:P174"/>
    <mergeCell ref="S174:T174"/>
    <mergeCell ref="V174:Y174"/>
    <mergeCell ref="B117:F118"/>
    <mergeCell ref="G117:G118"/>
    <mergeCell ref="H117:P118"/>
    <mergeCell ref="Q117:S118"/>
    <mergeCell ref="T117:W118"/>
    <mergeCell ref="X117:AA118"/>
    <mergeCell ref="AB117:AD118"/>
    <mergeCell ref="AE117:AH118"/>
    <mergeCell ref="C105:G105"/>
    <mergeCell ref="AD106:AG106"/>
    <mergeCell ref="AH106:AK106"/>
    <mergeCell ref="D106:F106"/>
    <mergeCell ref="I106:K106"/>
    <mergeCell ref="L106:M106"/>
    <mergeCell ref="O106:P106"/>
    <mergeCell ref="S106:T106"/>
    <mergeCell ref="V106:Y106"/>
    <mergeCell ref="AU131:AW132"/>
    <mergeCell ref="C133:G133"/>
    <mergeCell ref="H133:U133"/>
    <mergeCell ref="V133:Y133"/>
    <mergeCell ref="Z133:AC133"/>
    <mergeCell ref="AD133:AG133"/>
    <mergeCell ref="AH133:AK133"/>
    <mergeCell ref="AL133:AQ133"/>
    <mergeCell ref="AU133:AU134"/>
    <mergeCell ref="AV133:AW134"/>
    <mergeCell ref="C137:G137"/>
    <mergeCell ref="H137:U137"/>
    <mergeCell ref="AL97:AQ97"/>
    <mergeCell ref="B119:F120"/>
    <mergeCell ref="G119:G120"/>
    <mergeCell ref="H119:P120"/>
    <mergeCell ref="Q119:S120"/>
    <mergeCell ref="AV97:AW98"/>
    <mergeCell ref="Z102:AC102"/>
    <mergeCell ref="AD102:AG102"/>
    <mergeCell ref="Z106:AC106"/>
    <mergeCell ref="H105:U105"/>
    <mergeCell ref="H107:U107"/>
    <mergeCell ref="V107:Y107"/>
    <mergeCell ref="C107:G107"/>
    <mergeCell ref="V111:Y111"/>
    <mergeCell ref="Z111:AC111"/>
    <mergeCell ref="AD111:AG111"/>
    <mergeCell ref="D108:F108"/>
    <mergeCell ref="I108:K108"/>
    <mergeCell ref="C111:U111"/>
    <mergeCell ref="AL111:AQ111"/>
    <mergeCell ref="AI119:AQ120"/>
    <mergeCell ref="AE127:AF128"/>
    <mergeCell ref="AG127:AH128"/>
    <mergeCell ref="AI127:AL128"/>
    <mergeCell ref="AN127:AQ128"/>
    <mergeCell ref="Z129:AG130"/>
    <mergeCell ref="AH129:AK130"/>
    <mergeCell ref="AL129:AQ132"/>
    <mergeCell ref="Z131:AC132"/>
    <mergeCell ref="AD131:AK132"/>
    <mergeCell ref="C139:G139"/>
    <mergeCell ref="H139:U139"/>
    <mergeCell ref="V139:Y139"/>
    <mergeCell ref="Z139:AC139"/>
    <mergeCell ref="AD139:AG139"/>
    <mergeCell ref="AH139:AK139"/>
    <mergeCell ref="AL139:AQ139"/>
    <mergeCell ref="AC127:AD128"/>
    <mergeCell ref="AE121:AH122"/>
    <mergeCell ref="D138:F138"/>
    <mergeCell ref="I138:K138"/>
    <mergeCell ref="L138:M138"/>
    <mergeCell ref="O138:P138"/>
    <mergeCell ref="S138:T138"/>
    <mergeCell ref="V138:Y138"/>
    <mergeCell ref="Z138:AC138"/>
    <mergeCell ref="AD138:AG138"/>
    <mergeCell ref="AH138:AK138"/>
    <mergeCell ref="AL138:AQ138"/>
    <mergeCell ref="V136:Y136"/>
    <mergeCell ref="AI121:AQ122"/>
    <mergeCell ref="P127:S128"/>
    <mergeCell ref="AX133:BL134"/>
    <mergeCell ref="D134:F134"/>
    <mergeCell ref="I134:K134"/>
    <mergeCell ref="L134:M134"/>
    <mergeCell ref="O134:P134"/>
    <mergeCell ref="S134:T134"/>
    <mergeCell ref="V134:Y134"/>
    <mergeCell ref="Z134:AC134"/>
    <mergeCell ref="AD134:AG134"/>
    <mergeCell ref="AH134:AK134"/>
    <mergeCell ref="AL134:AQ134"/>
    <mergeCell ref="C135:G135"/>
    <mergeCell ref="H135:U135"/>
    <mergeCell ref="V135:Y135"/>
    <mergeCell ref="Z135:AC135"/>
    <mergeCell ref="AD135:AG135"/>
    <mergeCell ref="AH135:AK135"/>
    <mergeCell ref="AL135:AQ135"/>
    <mergeCell ref="AU135:AU136"/>
    <mergeCell ref="AV135:AW136"/>
    <mergeCell ref="Z136:AC136"/>
    <mergeCell ref="AD136:AG136"/>
    <mergeCell ref="AH136:AK136"/>
    <mergeCell ref="AL136:AQ136"/>
    <mergeCell ref="AH144:AK144"/>
    <mergeCell ref="AL144:AQ144"/>
    <mergeCell ref="C143:G143"/>
    <mergeCell ref="AX135:BL136"/>
    <mergeCell ref="D136:F136"/>
    <mergeCell ref="I136:K136"/>
    <mergeCell ref="L136:M136"/>
    <mergeCell ref="O136:P136"/>
    <mergeCell ref="S136:T136"/>
    <mergeCell ref="AU137:AU138"/>
    <mergeCell ref="AV137:AW138"/>
    <mergeCell ref="AU143:AU144"/>
    <mergeCell ref="AV143:AW144"/>
    <mergeCell ref="AU139:AU140"/>
    <mergeCell ref="AV139:AW140"/>
    <mergeCell ref="D140:F140"/>
    <mergeCell ref="I140:K140"/>
    <mergeCell ref="L140:M140"/>
    <mergeCell ref="O140:P140"/>
    <mergeCell ref="S140:T140"/>
    <mergeCell ref="AU141:AU142"/>
    <mergeCell ref="AV141:AW142"/>
    <mergeCell ref="D142:F142"/>
    <mergeCell ref="I142:K142"/>
    <mergeCell ref="L142:M142"/>
    <mergeCell ref="O142:P142"/>
    <mergeCell ref="S142:T142"/>
    <mergeCell ref="V142:Y142"/>
    <mergeCell ref="Z142:AC142"/>
    <mergeCell ref="AD142:AG142"/>
    <mergeCell ref="AH142:AK142"/>
    <mergeCell ref="AL142:AQ142"/>
    <mergeCell ref="AV145:AW146"/>
    <mergeCell ref="D146:F146"/>
    <mergeCell ref="I146:K146"/>
    <mergeCell ref="L146:M146"/>
    <mergeCell ref="O146:P146"/>
    <mergeCell ref="S146:T146"/>
    <mergeCell ref="V146:Y146"/>
    <mergeCell ref="Z146:AC146"/>
    <mergeCell ref="AD146:AG146"/>
    <mergeCell ref="AH146:AK146"/>
    <mergeCell ref="AL146:AQ146"/>
    <mergeCell ref="H143:U143"/>
    <mergeCell ref="V143:Y143"/>
    <mergeCell ref="C145:G145"/>
    <mergeCell ref="AU145:AU146"/>
    <mergeCell ref="I144:K144"/>
    <mergeCell ref="L144:M144"/>
    <mergeCell ref="O144:P144"/>
    <mergeCell ref="S144:T144"/>
    <mergeCell ref="Z143:AC143"/>
    <mergeCell ref="AL202:AQ202"/>
    <mergeCell ref="B195:F196"/>
    <mergeCell ref="G195:I196"/>
    <mergeCell ref="J195:K196"/>
    <mergeCell ref="L195:M196"/>
    <mergeCell ref="N195:O196"/>
    <mergeCell ref="P195:S196"/>
    <mergeCell ref="B129:B147"/>
    <mergeCell ref="C129:U132"/>
    <mergeCell ref="V129:Y132"/>
    <mergeCell ref="V144:Y144"/>
    <mergeCell ref="C147:U147"/>
    <mergeCell ref="V147:Y147"/>
    <mergeCell ref="Z147:AC147"/>
    <mergeCell ref="AD147:AG147"/>
    <mergeCell ref="AH147:AK147"/>
    <mergeCell ref="AL147:AQ147"/>
    <mergeCell ref="H145:U145"/>
    <mergeCell ref="V145:Y145"/>
    <mergeCell ref="Z145:AC145"/>
    <mergeCell ref="AD145:AG145"/>
    <mergeCell ref="AH145:AK145"/>
    <mergeCell ref="AL145:AQ145"/>
    <mergeCell ref="AL141:AQ141"/>
    <mergeCell ref="V140:Y140"/>
    <mergeCell ref="Z140:AC140"/>
    <mergeCell ref="AD140:AG140"/>
    <mergeCell ref="AD143:AG143"/>
    <mergeCell ref="AH143:AK143"/>
    <mergeCell ref="AL143:AQ143"/>
    <mergeCell ref="Z144:AC144"/>
    <mergeCell ref="AD144:AG144"/>
  </mergeCells>
  <phoneticPr fontId="26"/>
  <dataValidations count="2">
    <dataValidation allowBlank="1" showInputMessage="1" sqref="G189 BM166 BM170:CU171 BM175 BM177 BM181:CU182 G53:AQ54 G89:AQ90 G187 G155 G159:AQ160 G193:AQ194 G125:AQ126 G221 G225:AQ226"/>
    <dataValidation type="list" allowBlank="1" showInputMessage="1" showErrorMessage="1" sqref="T12 AN12:AO12 I19 AL19 O19 AA19 AG19 U19">
      <formula1>"□,■"</formula1>
    </dataValidation>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6" max="43" man="1"/>
    <brk id="148" max="43" man="1"/>
    <brk id="216" max="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'入力規則等（削除不可）'!$B$14:$B$24</xm:f>
          </x14:formula1>
          <xm:sqref>C97:G97 C99:G99 C101:G101 C103:G103 C105:G105 C107:G107 C109:G109 C61:G61 C63:G63 C65:G65 C67:G67 C69:G69 C71:G71 C73:G73 C201:G201 C203:G203 C205:G205 C207:G207 C209:G209 C211:G211 C213:G213 C167:G167 C169:G169 C171:G171 C173:G173 C175:G175 C177:G177 C179:G179 C133:G133 C135:G135 C137:G137 C139:G139 C141:G141 C143:G143 C145:G145</xm:sqref>
        </x14:dataValidation>
        <x14:dataValidation type="list" allowBlank="1" showInputMessage="1" showErrorMessage="1">
          <x14:formula1>
            <xm:f>'入力規則等（削除不可）'!$B$47:$B$54</xm:f>
          </x14:formula1>
          <xm:sqref>G87:AB88 G123:AB124 BM168:CH169 BM179:CH180 G51:AB52 G157:AB158 G191:AB192</xm:sqref>
        </x14:dataValidation>
        <x14:dataValidation type="list" allowBlank="1" showInputMessage="1" showErrorMessage="1">
          <x14:formula1>
            <xm:f>'入力規則等（削除不可）'!$B$57:$B$62</xm:f>
          </x14:formula1>
          <xm:sqref>G223:AB224</xm:sqref>
        </x14:dataValidation>
        <x14:dataValidation type="list" allowBlank="1" showInputMessage="1" showErrorMessage="1">
          <x14:formula1>
            <xm:f>'入力規則等（削除不可）'!$B$26:$B$37</xm:f>
          </x14:formula1>
          <xm:sqref>C233:G233 C235:G235 C237:G237 C239:G239 C241:G241 C243:G243 C245:G245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A3:AA39"/>
  <sheetViews>
    <sheetView view="pageBreakPreview" zoomScaleNormal="100" zoomScaleSheetLayoutView="100" workbookViewId="0">
      <selection activeCell="AA7" sqref="AA7"/>
    </sheetView>
  </sheetViews>
  <sheetFormatPr defaultColWidth="3.75" defaultRowHeight="17.100000000000001" customHeight="1"/>
  <cols>
    <col min="1" max="1" width="9" style="39" customWidth="1"/>
    <col min="2" max="16384" width="3.75" style="39"/>
  </cols>
  <sheetData>
    <row r="3" spans="1:27" ht="33" customHeight="1">
      <c r="A3" s="991" t="s">
        <v>228</v>
      </c>
      <c r="B3" s="991"/>
      <c r="C3" s="991"/>
      <c r="D3" s="991"/>
      <c r="E3" s="991"/>
      <c r="F3" s="991"/>
      <c r="G3" s="991"/>
      <c r="H3" s="991"/>
      <c r="I3" s="991"/>
      <c r="J3" s="991"/>
      <c r="K3" s="991"/>
      <c r="L3" s="991"/>
      <c r="M3" s="991"/>
      <c r="N3" s="991"/>
      <c r="O3" s="991"/>
      <c r="P3" s="991"/>
      <c r="Q3" s="991"/>
      <c r="R3" s="991"/>
      <c r="S3" s="991"/>
      <c r="T3" s="991"/>
      <c r="U3" s="991"/>
      <c r="V3" s="991"/>
      <c r="W3" s="991"/>
      <c r="X3" s="991"/>
      <c r="Y3" s="991"/>
    </row>
    <row r="5" spans="1:27" ht="17.100000000000001" customHeight="1">
      <c r="A5" s="992" t="s">
        <v>229</v>
      </c>
      <c r="B5" s="993"/>
      <c r="C5" s="994"/>
      <c r="D5" s="1001"/>
      <c r="E5" s="1002"/>
      <c r="F5" s="1002"/>
      <c r="G5" s="1002"/>
      <c r="H5" s="1002"/>
      <c r="I5" s="1002"/>
      <c r="J5" s="1002"/>
      <c r="K5" s="1002"/>
      <c r="L5" s="1002"/>
      <c r="M5" s="1003"/>
      <c r="N5" s="1004" t="s">
        <v>230</v>
      </c>
      <c r="O5" s="1005"/>
      <c r="P5" s="1005"/>
      <c r="Q5" s="1006"/>
      <c r="R5" s="1001"/>
      <c r="S5" s="1002"/>
      <c r="T5" s="1002"/>
      <c r="U5" s="1002"/>
      <c r="V5" s="1002"/>
      <c r="W5" s="1002"/>
      <c r="X5" s="1002"/>
      <c r="Y5" s="1003"/>
      <c r="AA5" s="79" t="s">
        <v>231</v>
      </c>
    </row>
    <row r="6" spans="1:27" ht="17.100000000000001" customHeight="1">
      <c r="A6" s="995"/>
      <c r="B6" s="996"/>
      <c r="C6" s="997"/>
      <c r="D6" s="1013"/>
      <c r="E6" s="1014"/>
      <c r="F6" s="1014"/>
      <c r="G6" s="1014"/>
      <c r="H6" s="1014"/>
      <c r="I6" s="1014"/>
      <c r="J6" s="1014"/>
      <c r="K6" s="1014"/>
      <c r="L6" s="1014"/>
      <c r="M6" s="1015"/>
      <c r="N6" s="1007"/>
      <c r="O6" s="1008"/>
      <c r="P6" s="1008"/>
      <c r="Q6" s="1009"/>
      <c r="R6" s="1013"/>
      <c r="S6" s="1014"/>
      <c r="T6" s="1014"/>
      <c r="U6" s="1014"/>
      <c r="V6" s="1014"/>
      <c r="W6" s="1014"/>
      <c r="X6" s="1014"/>
      <c r="Y6" s="1015"/>
    </row>
    <row r="7" spans="1:27" ht="17.100000000000001" customHeight="1">
      <c r="A7" s="998"/>
      <c r="B7" s="999"/>
      <c r="C7" s="1000"/>
      <c r="D7" s="1016"/>
      <c r="E7" s="1017"/>
      <c r="F7" s="1017"/>
      <c r="G7" s="1017"/>
      <c r="H7" s="1017"/>
      <c r="I7" s="1017"/>
      <c r="J7" s="1017"/>
      <c r="K7" s="1017"/>
      <c r="L7" s="1017"/>
      <c r="M7" s="1018"/>
      <c r="N7" s="1010"/>
      <c r="O7" s="1011"/>
      <c r="P7" s="1011"/>
      <c r="Q7" s="1012"/>
      <c r="R7" s="1016"/>
      <c r="S7" s="1017"/>
      <c r="T7" s="1017"/>
      <c r="U7" s="1017"/>
      <c r="V7" s="1017"/>
      <c r="W7" s="1017"/>
      <c r="X7" s="1017"/>
      <c r="Y7" s="1018"/>
      <c r="AA7" s="156" t="s">
        <v>224</v>
      </c>
    </row>
    <row r="8" spans="1:27" ht="17.100000000000001" customHeight="1">
      <c r="A8" s="992" t="s">
        <v>232</v>
      </c>
      <c r="B8" s="993"/>
      <c r="C8" s="994"/>
      <c r="D8" s="1013"/>
      <c r="E8" s="1014"/>
      <c r="F8" s="1014"/>
      <c r="G8" s="1014"/>
      <c r="H8" s="1014"/>
      <c r="I8" s="1014"/>
      <c r="J8" s="1014"/>
      <c r="K8" s="1014"/>
      <c r="L8" s="1014"/>
      <c r="M8" s="1015"/>
      <c r="N8" s="1023" t="s">
        <v>233</v>
      </c>
      <c r="O8" s="1023"/>
      <c r="P8" s="1023"/>
      <c r="Q8" s="1024"/>
      <c r="R8" s="1025"/>
      <c r="S8" s="1025"/>
      <c r="T8" s="1025"/>
      <c r="U8" s="1025"/>
      <c r="V8" s="1025"/>
      <c r="W8" s="1025"/>
      <c r="X8" s="1025"/>
      <c r="Y8" s="1026"/>
    </row>
    <row r="9" spans="1:27" ht="17.100000000000001" customHeight="1">
      <c r="A9" s="1019"/>
      <c r="B9" s="996"/>
      <c r="C9" s="997"/>
      <c r="D9" s="1020"/>
      <c r="E9" s="1021"/>
      <c r="F9" s="1021"/>
      <c r="G9" s="1021"/>
      <c r="H9" s="1021"/>
      <c r="I9" s="1021"/>
      <c r="J9" s="1021"/>
      <c r="K9" s="1021"/>
      <c r="L9" s="1021"/>
      <c r="M9" s="1022"/>
      <c r="N9" s="1023"/>
      <c r="O9" s="1023"/>
      <c r="P9" s="1023"/>
      <c r="Q9" s="1027"/>
      <c r="R9" s="1028"/>
      <c r="S9" s="1028"/>
      <c r="T9" s="1028"/>
      <c r="U9" s="1028"/>
      <c r="V9" s="1028"/>
      <c r="W9" s="1028"/>
      <c r="X9" s="1028"/>
      <c r="Y9" s="1029"/>
    </row>
    <row r="10" spans="1:27" ht="17.100000000000001" customHeight="1">
      <c r="A10" s="1043" t="s">
        <v>234</v>
      </c>
      <c r="B10" s="1044"/>
      <c r="C10" s="1044"/>
      <c r="D10" s="1044"/>
      <c r="E10" s="1044"/>
      <c r="F10" s="1047"/>
      <c r="G10" s="1048"/>
      <c r="H10" s="1048"/>
      <c r="I10" s="1048"/>
      <c r="J10" s="1048"/>
      <c r="K10" s="1048"/>
      <c r="L10" s="1049" t="s">
        <v>235</v>
      </c>
      <c r="M10" s="1051"/>
      <c r="N10" s="1051"/>
      <c r="O10" s="1051"/>
      <c r="P10" s="1051"/>
      <c r="Q10" s="1051"/>
      <c r="R10" s="1051"/>
      <c r="S10" s="1049" t="s">
        <v>236</v>
      </c>
      <c r="T10" s="41"/>
      <c r="U10" s="41"/>
      <c r="V10" s="41"/>
      <c r="W10" s="41"/>
      <c r="X10" s="41"/>
      <c r="Y10" s="42"/>
    </row>
    <row r="11" spans="1:27" ht="17.100000000000001" customHeight="1">
      <c r="A11" s="1045"/>
      <c r="B11" s="1046"/>
      <c r="C11" s="1046"/>
      <c r="D11" s="1046"/>
      <c r="E11" s="1046"/>
      <c r="F11" s="971"/>
      <c r="G11" s="972"/>
      <c r="H11" s="972"/>
      <c r="I11" s="972"/>
      <c r="J11" s="972"/>
      <c r="K11" s="972"/>
      <c r="L11" s="1050"/>
      <c r="M11" s="1052"/>
      <c r="N11" s="1052"/>
      <c r="O11" s="1052"/>
      <c r="P11" s="1052"/>
      <c r="Q11" s="1052"/>
      <c r="R11" s="1052"/>
      <c r="S11" s="1050"/>
      <c r="T11" s="43"/>
      <c r="U11" s="43"/>
      <c r="V11" s="43"/>
      <c r="W11" s="43"/>
      <c r="X11" s="43"/>
      <c r="Y11" s="44"/>
    </row>
    <row r="12" spans="1:27" ht="17.100000000000001" customHeight="1">
      <c r="A12" s="1053" t="s">
        <v>237</v>
      </c>
      <c r="B12" s="993"/>
      <c r="C12" s="993"/>
      <c r="D12" s="993"/>
      <c r="E12" s="993"/>
      <c r="F12" s="993"/>
      <c r="G12" s="993"/>
      <c r="H12" s="993"/>
      <c r="I12" s="993"/>
      <c r="J12" s="993"/>
      <c r="K12" s="993"/>
      <c r="L12" s="993"/>
      <c r="M12" s="994"/>
      <c r="N12" s="1054" t="s">
        <v>238</v>
      </c>
      <c r="O12" s="1055"/>
      <c r="P12" s="1055"/>
      <c r="Q12" s="1055"/>
      <c r="R12" s="1055"/>
      <c r="S12" s="1055"/>
      <c r="T12" s="1055"/>
      <c r="U12" s="1055"/>
      <c r="V12" s="1055"/>
      <c r="W12" s="1055"/>
      <c r="X12" s="1055"/>
      <c r="Y12" s="1056"/>
    </row>
    <row r="13" spans="1:27" ht="17.100000000000001" customHeight="1">
      <c r="A13" s="998"/>
      <c r="B13" s="999"/>
      <c r="C13" s="999"/>
      <c r="D13" s="999"/>
      <c r="E13" s="999"/>
      <c r="F13" s="999"/>
      <c r="G13" s="999"/>
      <c r="H13" s="999"/>
      <c r="I13" s="999"/>
      <c r="J13" s="999"/>
      <c r="K13" s="999"/>
      <c r="L13" s="999"/>
      <c r="M13" s="1000"/>
      <c r="N13" s="1057"/>
      <c r="O13" s="1058"/>
      <c r="P13" s="1058"/>
      <c r="Q13" s="1058"/>
      <c r="R13" s="1058"/>
      <c r="S13" s="1058"/>
      <c r="T13" s="1058"/>
      <c r="U13" s="1058"/>
      <c r="V13" s="1058"/>
      <c r="W13" s="1058"/>
      <c r="X13" s="1058"/>
      <c r="Y13" s="1059"/>
    </row>
    <row r="14" spans="1:27" ht="17.100000000000001" customHeight="1">
      <c r="A14" s="1013"/>
      <c r="B14" s="1025"/>
      <c r="C14" s="1025"/>
      <c r="D14" s="1025"/>
      <c r="E14" s="1025"/>
      <c r="F14" s="1025"/>
      <c r="G14" s="1025"/>
      <c r="H14" s="1025"/>
      <c r="I14" s="1025"/>
      <c r="J14" s="1025"/>
      <c r="K14" s="1025"/>
      <c r="L14" s="1025"/>
      <c r="M14" s="1026"/>
      <c r="N14" s="1013"/>
      <c r="O14" s="1025"/>
      <c r="P14" s="1025"/>
      <c r="Q14" s="1025"/>
      <c r="R14" s="1025"/>
      <c r="S14" s="1025"/>
      <c r="T14" s="1025"/>
      <c r="U14" s="1025"/>
      <c r="V14" s="1025"/>
      <c r="W14" s="1025"/>
      <c r="X14" s="1025"/>
      <c r="Y14" s="1026"/>
    </row>
    <row r="15" spans="1:27" ht="17.100000000000001" customHeight="1">
      <c r="A15" s="1030"/>
      <c r="B15" s="1031"/>
      <c r="C15" s="1031"/>
      <c r="D15" s="1031"/>
      <c r="E15" s="1031"/>
      <c r="F15" s="1031"/>
      <c r="G15" s="1031"/>
      <c r="H15" s="1031"/>
      <c r="I15" s="1031"/>
      <c r="J15" s="1031"/>
      <c r="K15" s="1031"/>
      <c r="L15" s="1031"/>
      <c r="M15" s="1032"/>
      <c r="N15" s="1030"/>
      <c r="O15" s="1031"/>
      <c r="P15" s="1031"/>
      <c r="Q15" s="1031"/>
      <c r="R15" s="1031"/>
      <c r="S15" s="1031"/>
      <c r="T15" s="1031"/>
      <c r="U15" s="1031"/>
      <c r="V15" s="1031"/>
      <c r="W15" s="1031"/>
      <c r="X15" s="1031"/>
      <c r="Y15" s="1032"/>
    </row>
    <row r="16" spans="1:27" ht="17.100000000000001" customHeight="1">
      <c r="A16" s="1030"/>
      <c r="B16" s="1031"/>
      <c r="C16" s="1031"/>
      <c r="D16" s="1031"/>
      <c r="E16" s="1031"/>
      <c r="F16" s="1031"/>
      <c r="G16" s="1031"/>
      <c r="H16" s="1031"/>
      <c r="I16" s="1031"/>
      <c r="J16" s="1031"/>
      <c r="K16" s="1031"/>
      <c r="L16" s="1031"/>
      <c r="M16" s="1032"/>
      <c r="N16" s="1030"/>
      <c r="O16" s="1031"/>
      <c r="P16" s="1031"/>
      <c r="Q16" s="1031"/>
      <c r="R16" s="1031"/>
      <c r="S16" s="1031"/>
      <c r="T16" s="1031"/>
      <c r="U16" s="1031"/>
      <c r="V16" s="1031"/>
      <c r="W16" s="1031"/>
      <c r="X16" s="1031"/>
      <c r="Y16" s="1032"/>
    </row>
    <row r="17" spans="1:25" ht="17.100000000000001" customHeight="1">
      <c r="A17" s="1030"/>
      <c r="B17" s="1031"/>
      <c r="C17" s="1031"/>
      <c r="D17" s="1031"/>
      <c r="E17" s="1031"/>
      <c r="F17" s="1031"/>
      <c r="G17" s="1031"/>
      <c r="H17" s="1031"/>
      <c r="I17" s="1031"/>
      <c r="J17" s="1031"/>
      <c r="K17" s="1031"/>
      <c r="L17" s="1031"/>
      <c r="M17" s="1032"/>
      <c r="N17" s="1030"/>
      <c r="O17" s="1031"/>
      <c r="P17" s="1031"/>
      <c r="Q17" s="1031"/>
      <c r="R17" s="1031"/>
      <c r="S17" s="1031"/>
      <c r="T17" s="1031"/>
      <c r="U17" s="1031"/>
      <c r="V17" s="1031"/>
      <c r="W17" s="1031"/>
      <c r="X17" s="1031"/>
      <c r="Y17" s="1032"/>
    </row>
    <row r="18" spans="1:25" ht="17.100000000000001" customHeight="1">
      <c r="A18" s="1030"/>
      <c r="B18" s="1031"/>
      <c r="C18" s="1031"/>
      <c r="D18" s="1031"/>
      <c r="E18" s="1031"/>
      <c r="F18" s="1031"/>
      <c r="G18" s="1031"/>
      <c r="H18" s="1031"/>
      <c r="I18" s="1031"/>
      <c r="J18" s="1031"/>
      <c r="K18" s="1031"/>
      <c r="L18" s="1031"/>
      <c r="M18" s="1032"/>
      <c r="N18" s="1030"/>
      <c r="O18" s="1031"/>
      <c r="P18" s="1031"/>
      <c r="Q18" s="1031"/>
      <c r="R18" s="1031"/>
      <c r="S18" s="1031"/>
      <c r="T18" s="1031"/>
      <c r="U18" s="1031"/>
      <c r="V18" s="1031"/>
      <c r="W18" s="1031"/>
      <c r="X18" s="1031"/>
      <c r="Y18" s="1032"/>
    </row>
    <row r="19" spans="1:25" ht="17.100000000000001" customHeight="1">
      <c r="A19" s="1027"/>
      <c r="B19" s="1028"/>
      <c r="C19" s="1028"/>
      <c r="D19" s="1028"/>
      <c r="E19" s="1028"/>
      <c r="F19" s="1028"/>
      <c r="G19" s="1028"/>
      <c r="H19" s="1028"/>
      <c r="I19" s="1028"/>
      <c r="J19" s="1028"/>
      <c r="K19" s="1028"/>
      <c r="L19" s="1028"/>
      <c r="M19" s="1029"/>
      <c r="N19" s="1027"/>
      <c r="O19" s="1028"/>
      <c r="P19" s="1028"/>
      <c r="Q19" s="1028"/>
      <c r="R19" s="1028"/>
      <c r="S19" s="1028"/>
      <c r="T19" s="1028"/>
      <c r="U19" s="1028"/>
      <c r="V19" s="1028"/>
      <c r="W19" s="1028"/>
      <c r="X19" s="1028"/>
      <c r="Y19" s="1029"/>
    </row>
    <row r="20" spans="1:25" ht="17.100000000000001" customHeight="1">
      <c r="A20" s="1033" t="s">
        <v>239</v>
      </c>
      <c r="B20" s="1033"/>
      <c r="C20" s="1033"/>
      <c r="D20" s="1034"/>
      <c r="E20" s="1035"/>
      <c r="F20" s="1035"/>
      <c r="G20" s="1035"/>
      <c r="H20" s="1035"/>
      <c r="I20" s="1035"/>
      <c r="J20" s="1035"/>
      <c r="K20" s="1035"/>
      <c r="L20" s="1035"/>
      <c r="M20" s="1035"/>
      <c r="N20" s="1035"/>
      <c r="O20" s="1035"/>
      <c r="P20" s="1035"/>
      <c r="Q20" s="1035"/>
      <c r="R20" s="1035"/>
      <c r="S20" s="1035"/>
      <c r="T20" s="1035"/>
      <c r="U20" s="1035"/>
      <c r="V20" s="1035"/>
      <c r="W20" s="1035"/>
      <c r="X20" s="1035"/>
      <c r="Y20" s="1036"/>
    </row>
    <row r="21" spans="1:25" ht="21.75" customHeight="1">
      <c r="A21" s="1033"/>
      <c r="B21" s="1033"/>
      <c r="C21" s="1033"/>
      <c r="D21" s="1037"/>
      <c r="E21" s="1038"/>
      <c r="F21" s="1038"/>
      <c r="G21" s="1038"/>
      <c r="H21" s="1038"/>
      <c r="I21" s="1038"/>
      <c r="J21" s="1038"/>
      <c r="K21" s="1038"/>
      <c r="L21" s="1038"/>
      <c r="M21" s="1038"/>
      <c r="N21" s="1038"/>
      <c r="O21" s="1038"/>
      <c r="P21" s="1038"/>
      <c r="Q21" s="1038"/>
      <c r="R21" s="1038"/>
      <c r="S21" s="1038"/>
      <c r="T21" s="1038"/>
      <c r="U21" s="1038"/>
      <c r="V21" s="1038"/>
      <c r="W21" s="1038"/>
      <c r="X21" s="1038"/>
      <c r="Y21" s="1039"/>
    </row>
    <row r="22" spans="1:25" ht="17.100000000000001" customHeight="1">
      <c r="A22" s="1033"/>
      <c r="B22" s="1033"/>
      <c r="C22" s="1033"/>
      <c r="D22" s="1037"/>
      <c r="E22" s="1038"/>
      <c r="F22" s="1038"/>
      <c r="G22" s="1038"/>
      <c r="H22" s="1038"/>
      <c r="I22" s="1038"/>
      <c r="J22" s="1038"/>
      <c r="K22" s="1038"/>
      <c r="L22" s="1038"/>
      <c r="M22" s="1038"/>
      <c r="N22" s="1038"/>
      <c r="O22" s="1038"/>
      <c r="P22" s="1038"/>
      <c r="Q22" s="1038"/>
      <c r="R22" s="1038"/>
      <c r="S22" s="1038"/>
      <c r="T22" s="1038"/>
      <c r="U22" s="1038"/>
      <c r="V22" s="1038"/>
      <c r="W22" s="1038"/>
      <c r="X22" s="1038"/>
      <c r="Y22" s="1039"/>
    </row>
    <row r="23" spans="1:25" ht="17.100000000000001" customHeight="1">
      <c r="A23" s="1033"/>
      <c r="B23" s="1033"/>
      <c r="C23" s="1033"/>
      <c r="D23" s="1037"/>
      <c r="E23" s="1038"/>
      <c r="F23" s="1038"/>
      <c r="G23" s="1038"/>
      <c r="H23" s="1038"/>
      <c r="I23" s="1038"/>
      <c r="J23" s="1038"/>
      <c r="K23" s="1038"/>
      <c r="L23" s="1038"/>
      <c r="M23" s="1038"/>
      <c r="N23" s="1038"/>
      <c r="O23" s="1038"/>
      <c r="P23" s="1038"/>
      <c r="Q23" s="1038"/>
      <c r="R23" s="1038"/>
      <c r="S23" s="1038"/>
      <c r="T23" s="1038"/>
      <c r="U23" s="1038"/>
      <c r="V23" s="1038"/>
      <c r="W23" s="1038"/>
      <c r="X23" s="1038"/>
      <c r="Y23" s="1039"/>
    </row>
    <row r="24" spans="1:25" ht="17.100000000000001" customHeight="1">
      <c r="A24" s="1033"/>
      <c r="B24" s="1033"/>
      <c r="C24" s="1033"/>
      <c r="D24" s="1037"/>
      <c r="E24" s="1038"/>
      <c r="F24" s="1038"/>
      <c r="G24" s="1038"/>
      <c r="H24" s="1038"/>
      <c r="I24" s="1038"/>
      <c r="J24" s="1038"/>
      <c r="K24" s="1038"/>
      <c r="L24" s="1038"/>
      <c r="M24" s="1038"/>
      <c r="N24" s="1038"/>
      <c r="O24" s="1038"/>
      <c r="P24" s="1038"/>
      <c r="Q24" s="1038"/>
      <c r="R24" s="1038"/>
      <c r="S24" s="1038"/>
      <c r="T24" s="1038"/>
      <c r="U24" s="1038"/>
      <c r="V24" s="1038"/>
      <c r="W24" s="1038"/>
      <c r="X24" s="1038"/>
      <c r="Y24" s="1039"/>
    </row>
    <row r="25" spans="1:25" ht="17.100000000000001" customHeight="1">
      <c r="A25" s="1033"/>
      <c r="B25" s="1033"/>
      <c r="C25" s="1033"/>
      <c r="D25" s="1037"/>
      <c r="E25" s="1038"/>
      <c r="F25" s="1038"/>
      <c r="G25" s="1038"/>
      <c r="H25" s="1038"/>
      <c r="I25" s="1038"/>
      <c r="J25" s="1038"/>
      <c r="K25" s="1038"/>
      <c r="L25" s="1038"/>
      <c r="M25" s="1038"/>
      <c r="N25" s="1038"/>
      <c r="O25" s="1038"/>
      <c r="P25" s="1038"/>
      <c r="Q25" s="1038"/>
      <c r="R25" s="1038"/>
      <c r="S25" s="1038"/>
      <c r="T25" s="1038"/>
      <c r="U25" s="1038"/>
      <c r="V25" s="1038"/>
      <c r="W25" s="1038"/>
      <c r="X25" s="1038"/>
      <c r="Y25" s="1039"/>
    </row>
    <row r="26" spans="1:25" ht="17.100000000000001" customHeight="1">
      <c r="A26" s="1033"/>
      <c r="B26" s="1033"/>
      <c r="C26" s="1033"/>
      <c r="D26" s="1037"/>
      <c r="E26" s="1038"/>
      <c r="F26" s="1038"/>
      <c r="G26" s="1038"/>
      <c r="H26" s="1038"/>
      <c r="I26" s="1038"/>
      <c r="J26" s="1038"/>
      <c r="K26" s="1038"/>
      <c r="L26" s="1038"/>
      <c r="M26" s="1038"/>
      <c r="N26" s="1038"/>
      <c r="O26" s="1038"/>
      <c r="P26" s="1038"/>
      <c r="Q26" s="1038"/>
      <c r="R26" s="1038"/>
      <c r="S26" s="1038"/>
      <c r="T26" s="1038"/>
      <c r="U26" s="1038"/>
      <c r="V26" s="1038"/>
      <c r="W26" s="1038"/>
      <c r="X26" s="1038"/>
      <c r="Y26" s="1039"/>
    </row>
    <row r="27" spans="1:25" ht="17.100000000000001" customHeight="1">
      <c r="A27" s="1033"/>
      <c r="B27" s="1033"/>
      <c r="C27" s="1033"/>
      <c r="D27" s="1037"/>
      <c r="E27" s="1038"/>
      <c r="F27" s="1038"/>
      <c r="G27" s="1038"/>
      <c r="H27" s="1038"/>
      <c r="I27" s="1038"/>
      <c r="J27" s="1038"/>
      <c r="K27" s="1038"/>
      <c r="L27" s="1038"/>
      <c r="M27" s="1038"/>
      <c r="N27" s="1038"/>
      <c r="O27" s="1038"/>
      <c r="P27" s="1038"/>
      <c r="Q27" s="1038"/>
      <c r="R27" s="1038"/>
      <c r="S27" s="1038"/>
      <c r="T27" s="1038"/>
      <c r="U27" s="1038"/>
      <c r="V27" s="1038"/>
      <c r="W27" s="1038"/>
      <c r="X27" s="1038"/>
      <c r="Y27" s="1039"/>
    </row>
    <row r="28" spans="1:25" ht="17.100000000000001" customHeight="1">
      <c r="A28" s="1033"/>
      <c r="B28" s="1033"/>
      <c r="C28" s="1033"/>
      <c r="D28" s="1037"/>
      <c r="E28" s="1038"/>
      <c r="F28" s="1038"/>
      <c r="G28" s="1038"/>
      <c r="H28" s="1038"/>
      <c r="I28" s="1038"/>
      <c r="J28" s="1038"/>
      <c r="K28" s="1038"/>
      <c r="L28" s="1038"/>
      <c r="M28" s="1038"/>
      <c r="N28" s="1038"/>
      <c r="O28" s="1038"/>
      <c r="P28" s="1038"/>
      <c r="Q28" s="1038"/>
      <c r="R28" s="1038"/>
      <c r="S28" s="1038"/>
      <c r="T28" s="1038"/>
      <c r="U28" s="1038"/>
      <c r="V28" s="1038"/>
      <c r="W28" s="1038"/>
      <c r="X28" s="1038"/>
      <c r="Y28" s="1039"/>
    </row>
    <row r="29" spans="1:25" ht="17.100000000000001" customHeight="1">
      <c r="A29" s="1033"/>
      <c r="B29" s="1033"/>
      <c r="C29" s="1033"/>
      <c r="D29" s="1037"/>
      <c r="E29" s="1038"/>
      <c r="F29" s="1038"/>
      <c r="G29" s="1038"/>
      <c r="H29" s="1038"/>
      <c r="I29" s="1038"/>
      <c r="J29" s="1038"/>
      <c r="K29" s="1038"/>
      <c r="L29" s="1038"/>
      <c r="M29" s="1038"/>
      <c r="N29" s="1038"/>
      <c r="O29" s="1038"/>
      <c r="P29" s="1038"/>
      <c r="Q29" s="1038"/>
      <c r="R29" s="1038"/>
      <c r="S29" s="1038"/>
      <c r="T29" s="1038"/>
      <c r="U29" s="1038"/>
      <c r="V29" s="1038"/>
      <c r="W29" s="1038"/>
      <c r="X29" s="1038"/>
      <c r="Y29" s="1039"/>
    </row>
    <row r="30" spans="1:25" ht="17.100000000000001" customHeight="1">
      <c r="A30" s="1033"/>
      <c r="B30" s="1033"/>
      <c r="C30" s="1033"/>
      <c r="D30" s="1037"/>
      <c r="E30" s="1038"/>
      <c r="F30" s="1038"/>
      <c r="G30" s="1038"/>
      <c r="H30" s="1038"/>
      <c r="I30" s="1038"/>
      <c r="J30" s="1038"/>
      <c r="K30" s="1038"/>
      <c r="L30" s="1038"/>
      <c r="M30" s="1038"/>
      <c r="N30" s="1038"/>
      <c r="O30" s="1038"/>
      <c r="P30" s="1038"/>
      <c r="Q30" s="1038"/>
      <c r="R30" s="1038"/>
      <c r="S30" s="1038"/>
      <c r="T30" s="1038"/>
      <c r="U30" s="1038"/>
      <c r="V30" s="1038"/>
      <c r="W30" s="1038"/>
      <c r="X30" s="1038"/>
      <c r="Y30" s="1039"/>
    </row>
    <row r="31" spans="1:25" ht="17.100000000000001" customHeight="1">
      <c r="A31" s="1033"/>
      <c r="B31" s="1033"/>
      <c r="C31" s="1033"/>
      <c r="D31" s="1037"/>
      <c r="E31" s="1038"/>
      <c r="F31" s="1038"/>
      <c r="G31" s="1038"/>
      <c r="H31" s="1038"/>
      <c r="I31" s="1038"/>
      <c r="J31" s="1038"/>
      <c r="K31" s="1038"/>
      <c r="L31" s="1038"/>
      <c r="M31" s="1038"/>
      <c r="N31" s="1038"/>
      <c r="O31" s="1038"/>
      <c r="P31" s="1038"/>
      <c r="Q31" s="1038"/>
      <c r="R31" s="1038"/>
      <c r="S31" s="1038"/>
      <c r="T31" s="1038"/>
      <c r="U31" s="1038"/>
      <c r="V31" s="1038"/>
      <c r="W31" s="1038"/>
      <c r="X31" s="1038"/>
      <c r="Y31" s="1039"/>
    </row>
    <row r="32" spans="1:25" ht="17.100000000000001" customHeight="1">
      <c r="A32" s="1033"/>
      <c r="B32" s="1033"/>
      <c r="C32" s="1033"/>
      <c r="D32" s="1037"/>
      <c r="E32" s="1038"/>
      <c r="F32" s="1038"/>
      <c r="G32" s="1038"/>
      <c r="H32" s="1038"/>
      <c r="I32" s="1038"/>
      <c r="J32" s="1038"/>
      <c r="K32" s="1038"/>
      <c r="L32" s="1038"/>
      <c r="M32" s="1038"/>
      <c r="N32" s="1038"/>
      <c r="O32" s="1038"/>
      <c r="P32" s="1038"/>
      <c r="Q32" s="1038"/>
      <c r="R32" s="1038"/>
      <c r="S32" s="1038"/>
      <c r="T32" s="1038"/>
      <c r="U32" s="1038"/>
      <c r="V32" s="1038"/>
      <c r="W32" s="1038"/>
      <c r="X32" s="1038"/>
      <c r="Y32" s="1039"/>
    </row>
    <row r="33" spans="1:25" ht="17.100000000000001" customHeight="1">
      <c r="A33" s="1033"/>
      <c r="B33" s="1033"/>
      <c r="C33" s="1033"/>
      <c r="D33" s="1037"/>
      <c r="E33" s="1038"/>
      <c r="F33" s="1038"/>
      <c r="G33" s="1038"/>
      <c r="H33" s="1038"/>
      <c r="I33" s="1038"/>
      <c r="J33" s="1038"/>
      <c r="K33" s="1038"/>
      <c r="L33" s="1038"/>
      <c r="M33" s="1038"/>
      <c r="N33" s="1038"/>
      <c r="O33" s="1038"/>
      <c r="P33" s="1038"/>
      <c r="Q33" s="1038"/>
      <c r="R33" s="1038"/>
      <c r="S33" s="1038"/>
      <c r="T33" s="1038"/>
      <c r="U33" s="1038"/>
      <c r="V33" s="1038"/>
      <c r="W33" s="1038"/>
      <c r="X33" s="1038"/>
      <c r="Y33" s="1039"/>
    </row>
    <row r="34" spans="1:25" ht="17.100000000000001" customHeight="1">
      <c r="A34" s="1033"/>
      <c r="B34" s="1033"/>
      <c r="C34" s="1033"/>
      <c r="D34" s="1037"/>
      <c r="E34" s="1038"/>
      <c r="F34" s="1038"/>
      <c r="G34" s="1038"/>
      <c r="H34" s="1038"/>
      <c r="I34" s="1038"/>
      <c r="J34" s="1038"/>
      <c r="K34" s="1038"/>
      <c r="L34" s="1038"/>
      <c r="M34" s="1038"/>
      <c r="N34" s="1038"/>
      <c r="O34" s="1038"/>
      <c r="P34" s="1038"/>
      <c r="Q34" s="1038"/>
      <c r="R34" s="1038"/>
      <c r="S34" s="1038"/>
      <c r="T34" s="1038"/>
      <c r="U34" s="1038"/>
      <c r="V34" s="1038"/>
      <c r="W34" s="1038"/>
      <c r="X34" s="1038"/>
      <c r="Y34" s="1039"/>
    </row>
    <row r="35" spans="1:25" ht="17.100000000000001" customHeight="1">
      <c r="A35" s="1033"/>
      <c r="B35" s="1033"/>
      <c r="C35" s="1033"/>
      <c r="D35" s="1040"/>
      <c r="E35" s="1041"/>
      <c r="F35" s="1041"/>
      <c r="G35" s="1041"/>
      <c r="H35" s="1041"/>
      <c r="I35" s="1041"/>
      <c r="J35" s="1041"/>
      <c r="K35" s="1041"/>
      <c r="L35" s="1041"/>
      <c r="M35" s="1041"/>
      <c r="N35" s="1041"/>
      <c r="O35" s="1041"/>
      <c r="P35" s="1041"/>
      <c r="Q35" s="1041"/>
      <c r="R35" s="1041"/>
      <c r="S35" s="1041"/>
      <c r="T35" s="1041"/>
      <c r="U35" s="1041"/>
      <c r="V35" s="1041"/>
      <c r="W35" s="1041"/>
      <c r="X35" s="1041"/>
      <c r="Y35" s="1042"/>
    </row>
    <row r="36" spans="1:25" ht="14.25" customHeight="1"/>
    <row r="37" spans="1:25" ht="21" customHeight="1">
      <c r="B37" s="39" t="s">
        <v>240</v>
      </c>
    </row>
    <row r="38" spans="1:25" ht="24.75" customHeight="1">
      <c r="B38" s="39" t="s">
        <v>241</v>
      </c>
      <c r="C38" s="40" t="s">
        <v>242</v>
      </c>
    </row>
    <row r="39" spans="1:25" ht="24.75" customHeight="1">
      <c r="B39" s="39" t="s">
        <v>241</v>
      </c>
      <c r="C39" s="40" t="s">
        <v>243</v>
      </c>
    </row>
  </sheetData>
  <mergeCells count="22">
    <mergeCell ref="A20:C35"/>
    <mergeCell ref="D20:Y35"/>
    <mergeCell ref="A10:E11"/>
    <mergeCell ref="F10:K11"/>
    <mergeCell ref="L10:L11"/>
    <mergeCell ref="M10:R11"/>
    <mergeCell ref="S10:S11"/>
    <mergeCell ref="A12:M13"/>
    <mergeCell ref="N12:Y13"/>
    <mergeCell ref="A8:C9"/>
    <mergeCell ref="D8:M9"/>
    <mergeCell ref="N8:P9"/>
    <mergeCell ref="Q8:Y9"/>
    <mergeCell ref="A14:M19"/>
    <mergeCell ref="N14:Y19"/>
    <mergeCell ref="A3:Y3"/>
    <mergeCell ref="A5:C7"/>
    <mergeCell ref="D5:M5"/>
    <mergeCell ref="N5:Q7"/>
    <mergeCell ref="R5:Y5"/>
    <mergeCell ref="D6:M7"/>
    <mergeCell ref="R6:Y7"/>
  </mergeCells>
  <phoneticPr fontId="26"/>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12"/>
  <sheetViews>
    <sheetView workbookViewId="0">
      <selection activeCell="G12" sqref="G12"/>
    </sheetView>
  </sheetViews>
  <sheetFormatPr defaultRowHeight="13.5"/>
  <cols>
    <col min="1" max="1" width="24.5" customWidth="1"/>
    <col min="2" max="2" width="54.75" customWidth="1"/>
  </cols>
  <sheetData>
    <row r="1" spans="1:2">
      <c r="A1" s="1060" t="s">
        <v>271</v>
      </c>
      <c r="B1" s="806"/>
    </row>
    <row r="2" spans="1:2" ht="15" thickBot="1">
      <c r="A2" s="208"/>
    </row>
    <row r="3" spans="1:2" ht="15" customHeight="1">
      <c r="A3" s="209" t="s">
        <v>272</v>
      </c>
      <c r="B3" s="210"/>
    </row>
    <row r="4" spans="1:2" ht="30" customHeight="1" thickBot="1">
      <c r="A4" s="211" t="s">
        <v>273</v>
      </c>
      <c r="B4" s="212"/>
    </row>
    <row r="5" spans="1:2" ht="15" customHeight="1">
      <c r="A5" s="213" t="s">
        <v>272</v>
      </c>
      <c r="B5" s="210"/>
    </row>
    <row r="6" spans="1:2" ht="30" customHeight="1" thickBot="1">
      <c r="A6" s="211" t="s">
        <v>274</v>
      </c>
      <c r="B6" s="212"/>
    </row>
    <row r="7" spans="1:2" ht="27" customHeight="1" thickBot="1">
      <c r="A7" s="214" t="s">
        <v>275</v>
      </c>
      <c r="B7" s="215"/>
    </row>
    <row r="8" spans="1:2" ht="27" customHeight="1" thickBot="1">
      <c r="A8" s="214" t="s">
        <v>276</v>
      </c>
      <c r="B8" s="215"/>
    </row>
    <row r="9" spans="1:2" ht="27" customHeight="1" thickBot="1">
      <c r="A9" s="214" t="s">
        <v>277</v>
      </c>
      <c r="B9" s="215"/>
    </row>
    <row r="10" spans="1:2" ht="27" customHeight="1">
      <c r="A10" s="1061" t="s">
        <v>278</v>
      </c>
      <c r="B10" s="1063" t="s">
        <v>279</v>
      </c>
    </row>
    <row r="11" spans="1:2" ht="27" customHeight="1" thickBot="1">
      <c r="A11" s="1062"/>
      <c r="B11" s="1064"/>
    </row>
    <row r="12" spans="1:2" ht="24" customHeight="1" thickBot="1">
      <c r="A12" s="216" t="s">
        <v>280</v>
      </c>
      <c r="B12" s="217"/>
    </row>
  </sheetData>
  <mergeCells count="3">
    <mergeCell ref="A1:B1"/>
    <mergeCell ref="A10:A11"/>
    <mergeCell ref="B10:B11"/>
  </mergeCells>
  <phoneticPr fontId="2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X93"/>
  <sheetViews>
    <sheetView view="pageBreakPreview" topLeftCell="A40" zoomScaleNormal="100" zoomScaleSheetLayoutView="100" workbookViewId="0">
      <selection activeCell="B7" sqref="B7:Z19"/>
    </sheetView>
  </sheetViews>
  <sheetFormatPr defaultColWidth="3.75" defaultRowHeight="17.100000000000001" customHeight="1"/>
  <cols>
    <col min="1" max="1" width="1.75" style="46" customWidth="1"/>
    <col min="2" max="26" width="3.75" style="46"/>
    <col min="27" max="27" width="1.875" style="46" customWidth="1"/>
    <col min="28" max="16384" width="3.75" style="46"/>
  </cols>
  <sheetData>
    <row r="1" spans="2:50" ht="17.100000000000001" customHeight="1">
      <c r="Z1" s="203"/>
    </row>
    <row r="2" spans="2:50" ht="17.100000000000001" customHeight="1">
      <c r="Z2" s="203"/>
    </row>
    <row r="3" spans="2:50" ht="17.100000000000001" customHeight="1">
      <c r="B3" s="1085" t="s">
        <v>249</v>
      </c>
      <c r="C3" s="1085"/>
      <c r="D3" s="1085"/>
      <c r="E3" s="1085"/>
      <c r="F3" s="1085"/>
      <c r="G3" s="1085"/>
      <c r="H3" s="1085"/>
      <c r="I3" s="1085"/>
      <c r="J3" s="1085"/>
      <c r="K3" s="1085"/>
      <c r="L3" s="1085"/>
      <c r="M3" s="1085"/>
      <c r="N3" s="1085"/>
      <c r="O3" s="1085"/>
      <c r="P3" s="1085"/>
      <c r="Q3" s="1085"/>
      <c r="R3" s="1085"/>
      <c r="S3" s="1085"/>
      <c r="T3" s="1085"/>
      <c r="U3" s="1085"/>
      <c r="V3" s="1085"/>
      <c r="W3" s="1085"/>
      <c r="X3" s="1085"/>
      <c r="Y3" s="1085"/>
      <c r="Z3" s="1085"/>
      <c r="AB3" s="80" t="s">
        <v>246</v>
      </c>
    </row>
    <row r="4" spans="2:50" ht="24" customHeight="1">
      <c r="B4" s="1086" t="s">
        <v>244</v>
      </c>
      <c r="C4" s="1087"/>
      <c r="D4" s="1087"/>
      <c r="E4" s="1087"/>
      <c r="F4" s="1087"/>
      <c r="G4" s="1087"/>
      <c r="H4" s="1088"/>
      <c r="I4" s="1089"/>
      <c r="J4" s="1090"/>
      <c r="K4" s="1090"/>
      <c r="L4" s="1090"/>
      <c r="M4" s="1090"/>
      <c r="N4" s="1090"/>
      <c r="O4" s="1090"/>
      <c r="P4" s="1090"/>
      <c r="Q4" s="1090"/>
      <c r="R4" s="1090"/>
      <c r="S4" s="1090"/>
      <c r="T4" s="1090"/>
      <c r="U4" s="1090"/>
      <c r="V4" s="1090"/>
      <c r="W4" s="1090"/>
      <c r="X4" s="1090"/>
      <c r="Y4" s="1090"/>
      <c r="Z4" s="1091"/>
      <c r="AB4" s="80" t="s">
        <v>248</v>
      </c>
    </row>
    <row r="5" spans="2:50" ht="24" customHeight="1">
      <c r="B5" s="1065" t="s">
        <v>245</v>
      </c>
      <c r="C5" s="1066"/>
      <c r="D5" s="1066"/>
      <c r="E5" s="1066"/>
      <c r="F5" s="1067"/>
      <c r="G5" s="204"/>
      <c r="H5" s="205"/>
      <c r="I5" s="205" t="s">
        <v>124</v>
      </c>
      <c r="J5" s="205"/>
      <c r="K5" s="1092"/>
      <c r="L5" s="1092"/>
      <c r="M5" s="205"/>
      <c r="N5" s="205" t="s">
        <v>125</v>
      </c>
      <c r="O5" s="205"/>
      <c r="P5" s="1092"/>
      <c r="Q5" s="1092"/>
      <c r="R5" s="1092"/>
      <c r="S5" s="1092"/>
      <c r="T5" s="1092"/>
      <c r="U5" s="1092"/>
      <c r="V5" s="1092"/>
      <c r="W5" s="1092"/>
      <c r="X5" s="1092"/>
      <c r="Y5" s="1092"/>
      <c r="Z5" s="1093"/>
      <c r="AB5" s="80" t="s">
        <v>250</v>
      </c>
    </row>
    <row r="6" spans="2:50" ht="24" customHeight="1">
      <c r="B6" s="1065" t="s">
        <v>251</v>
      </c>
      <c r="C6" s="1066"/>
      <c r="D6" s="1066"/>
      <c r="E6" s="1066"/>
      <c r="F6" s="1066" t="s">
        <v>252</v>
      </c>
      <c r="G6" s="1066"/>
      <c r="H6" s="1066"/>
      <c r="I6" s="1066"/>
      <c r="J6" s="1066"/>
      <c r="K6" s="1066"/>
      <c r="L6" s="1066"/>
      <c r="M6" s="1066"/>
      <c r="N6" s="206"/>
      <c r="O6" s="206"/>
      <c r="P6" s="1066" t="s">
        <v>253</v>
      </c>
      <c r="Q6" s="1066"/>
      <c r="R6" s="1066"/>
      <c r="S6" s="1066"/>
      <c r="T6" s="1066"/>
      <c r="U6" s="1066"/>
      <c r="V6" s="1066"/>
      <c r="W6" s="1066"/>
      <c r="X6" s="1066"/>
      <c r="Y6" s="1066"/>
      <c r="Z6" s="1067"/>
      <c r="AB6" s="128" t="s">
        <v>254</v>
      </c>
    </row>
    <row r="7" spans="2:50" ht="24.75" customHeight="1">
      <c r="B7" s="1094" t="s">
        <v>247</v>
      </c>
      <c r="C7" s="1095"/>
      <c r="D7" s="1095"/>
      <c r="E7" s="1095"/>
      <c r="F7" s="1095"/>
      <c r="G7" s="1095"/>
      <c r="H7" s="1095"/>
      <c r="I7" s="1095"/>
      <c r="J7" s="1095"/>
      <c r="K7" s="1095"/>
      <c r="L7" s="1095"/>
      <c r="M7" s="1095"/>
      <c r="N7" s="1095"/>
      <c r="O7" s="1095"/>
      <c r="P7" s="1095"/>
      <c r="Q7" s="1095"/>
      <c r="R7" s="1095"/>
      <c r="S7" s="1095"/>
      <c r="T7" s="1095"/>
      <c r="U7" s="1095"/>
      <c r="V7" s="1095"/>
      <c r="W7" s="1095"/>
      <c r="X7" s="1095"/>
      <c r="Y7" s="1095"/>
      <c r="Z7" s="1096"/>
      <c r="AB7" s="1068" t="s">
        <v>255</v>
      </c>
      <c r="AC7" s="1068"/>
      <c r="AD7" s="1068"/>
      <c r="AE7" s="1068"/>
      <c r="AF7" s="1068"/>
      <c r="AG7" s="1068"/>
      <c r="AH7" s="1068"/>
      <c r="AI7" s="1068"/>
      <c r="AJ7" s="1068"/>
      <c r="AK7" s="1068"/>
      <c r="AL7" s="1068"/>
      <c r="AM7" s="1068"/>
      <c r="AN7" s="1068"/>
      <c r="AO7" s="1068"/>
      <c r="AP7" s="1068"/>
      <c r="AQ7" s="1068"/>
      <c r="AR7" s="1068"/>
      <c r="AS7" s="1068"/>
      <c r="AT7" s="1068"/>
      <c r="AU7" s="1068"/>
      <c r="AV7" s="132"/>
      <c r="AW7" s="132"/>
      <c r="AX7" s="132"/>
    </row>
    <row r="8" spans="2:50" ht="24.75" customHeight="1">
      <c r="B8" s="1097"/>
      <c r="C8" s="1095"/>
      <c r="D8" s="1095"/>
      <c r="E8" s="1095"/>
      <c r="F8" s="1095"/>
      <c r="G8" s="1095"/>
      <c r="H8" s="1095"/>
      <c r="I8" s="1095"/>
      <c r="J8" s="1095"/>
      <c r="K8" s="1095"/>
      <c r="L8" s="1095"/>
      <c r="M8" s="1095"/>
      <c r="N8" s="1095"/>
      <c r="O8" s="1095"/>
      <c r="P8" s="1095"/>
      <c r="Q8" s="1095"/>
      <c r="R8" s="1095"/>
      <c r="S8" s="1095"/>
      <c r="T8" s="1095"/>
      <c r="U8" s="1095"/>
      <c r="V8" s="1095"/>
      <c r="W8" s="1095"/>
      <c r="X8" s="1095"/>
      <c r="Y8" s="1095"/>
      <c r="Z8" s="1096"/>
      <c r="AB8" s="1068"/>
      <c r="AC8" s="1068"/>
      <c r="AD8" s="1068"/>
      <c r="AE8" s="1068"/>
      <c r="AF8" s="1068"/>
      <c r="AG8" s="1068"/>
      <c r="AH8" s="1068"/>
      <c r="AI8" s="1068"/>
      <c r="AJ8" s="1068"/>
      <c r="AK8" s="1068"/>
      <c r="AL8" s="1068"/>
      <c r="AM8" s="1068"/>
      <c r="AN8" s="1068"/>
      <c r="AO8" s="1068"/>
      <c r="AP8" s="1068"/>
      <c r="AQ8" s="1068"/>
      <c r="AR8" s="1068"/>
      <c r="AS8" s="1068"/>
      <c r="AT8" s="1068"/>
      <c r="AU8" s="1068"/>
      <c r="AV8" s="132"/>
      <c r="AW8" s="132"/>
      <c r="AX8" s="132"/>
    </row>
    <row r="9" spans="2:50" ht="24.75" customHeight="1">
      <c r="B9" s="1097"/>
      <c r="C9" s="1095"/>
      <c r="D9" s="1095"/>
      <c r="E9" s="1095"/>
      <c r="F9" s="1095"/>
      <c r="G9" s="1095"/>
      <c r="H9" s="1095"/>
      <c r="I9" s="1095"/>
      <c r="J9" s="1095"/>
      <c r="K9" s="1095"/>
      <c r="L9" s="1095"/>
      <c r="M9" s="1095"/>
      <c r="N9" s="1095"/>
      <c r="O9" s="1095"/>
      <c r="P9" s="1095"/>
      <c r="Q9" s="1095"/>
      <c r="R9" s="1095"/>
      <c r="S9" s="1095"/>
      <c r="T9" s="1095"/>
      <c r="U9" s="1095"/>
      <c r="V9" s="1095"/>
      <c r="W9" s="1095"/>
      <c r="X9" s="1095"/>
      <c r="Y9" s="1095"/>
      <c r="Z9" s="1096"/>
      <c r="AB9" s="1068"/>
      <c r="AC9" s="1068"/>
      <c r="AD9" s="1068"/>
      <c r="AE9" s="1068"/>
      <c r="AF9" s="1068"/>
      <c r="AG9" s="1068"/>
      <c r="AH9" s="1068"/>
      <c r="AI9" s="1068"/>
      <c r="AJ9" s="1068"/>
      <c r="AK9" s="1068"/>
      <c r="AL9" s="1068"/>
      <c r="AM9" s="1068"/>
      <c r="AN9" s="1068"/>
      <c r="AO9" s="1068"/>
      <c r="AP9" s="1068"/>
      <c r="AQ9" s="1068"/>
      <c r="AR9" s="1068"/>
      <c r="AS9" s="1068"/>
      <c r="AT9" s="1068"/>
      <c r="AU9" s="1068"/>
      <c r="AV9" s="132"/>
      <c r="AW9" s="132"/>
    </row>
    <row r="10" spans="2:50" ht="24.75" customHeight="1">
      <c r="B10" s="1097"/>
      <c r="C10" s="1095"/>
      <c r="D10" s="1095"/>
      <c r="E10" s="1095"/>
      <c r="F10" s="1095"/>
      <c r="G10" s="1095"/>
      <c r="H10" s="1095"/>
      <c r="I10" s="1095"/>
      <c r="J10" s="1095"/>
      <c r="K10" s="1095"/>
      <c r="L10" s="1095"/>
      <c r="M10" s="1095"/>
      <c r="N10" s="1095"/>
      <c r="O10" s="1095"/>
      <c r="P10" s="1095"/>
      <c r="Q10" s="1095"/>
      <c r="R10" s="1095"/>
      <c r="S10" s="1095"/>
      <c r="T10" s="1095"/>
      <c r="U10" s="1095"/>
      <c r="V10" s="1095"/>
      <c r="W10" s="1095"/>
      <c r="X10" s="1095"/>
      <c r="Y10" s="1095"/>
      <c r="Z10" s="1096"/>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row>
    <row r="11" spans="2:50" ht="24.75" customHeight="1">
      <c r="B11" s="1097"/>
      <c r="C11" s="1095"/>
      <c r="D11" s="1095"/>
      <c r="E11" s="1095"/>
      <c r="F11" s="1095"/>
      <c r="G11" s="1095"/>
      <c r="H11" s="1095"/>
      <c r="I11" s="1095"/>
      <c r="J11" s="1095"/>
      <c r="K11" s="1095"/>
      <c r="L11" s="1095"/>
      <c r="M11" s="1095"/>
      <c r="N11" s="1095"/>
      <c r="O11" s="1095"/>
      <c r="P11" s="1095"/>
      <c r="Q11" s="1095"/>
      <c r="R11" s="1095"/>
      <c r="S11" s="1095"/>
      <c r="T11" s="1095"/>
      <c r="U11" s="1095"/>
      <c r="V11" s="1095"/>
      <c r="W11" s="1095"/>
      <c r="X11" s="1095"/>
      <c r="Y11" s="1095"/>
      <c r="Z11" s="1096"/>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row>
    <row r="12" spans="2:50" ht="24.75" customHeight="1">
      <c r="B12" s="1097"/>
      <c r="C12" s="1095"/>
      <c r="D12" s="1095"/>
      <c r="E12" s="1095"/>
      <c r="F12" s="1095"/>
      <c r="G12" s="1095"/>
      <c r="H12" s="1095"/>
      <c r="I12" s="1095"/>
      <c r="J12" s="1095"/>
      <c r="K12" s="1095"/>
      <c r="L12" s="1095"/>
      <c r="M12" s="1095"/>
      <c r="N12" s="1095"/>
      <c r="O12" s="1095"/>
      <c r="P12" s="1095"/>
      <c r="Q12" s="1095"/>
      <c r="R12" s="1095"/>
      <c r="S12" s="1095"/>
      <c r="T12" s="1095"/>
      <c r="U12" s="1095"/>
      <c r="V12" s="1095"/>
      <c r="W12" s="1095"/>
      <c r="X12" s="1095"/>
      <c r="Y12" s="1095"/>
      <c r="Z12" s="1096"/>
    </row>
    <row r="13" spans="2:50" ht="24.75" customHeight="1">
      <c r="B13" s="1097"/>
      <c r="C13" s="1095"/>
      <c r="D13" s="1095"/>
      <c r="E13" s="1095"/>
      <c r="F13" s="1095"/>
      <c r="G13" s="1095"/>
      <c r="H13" s="1095"/>
      <c r="I13" s="1095"/>
      <c r="J13" s="1095"/>
      <c r="K13" s="1095"/>
      <c r="L13" s="1095"/>
      <c r="M13" s="1095"/>
      <c r="N13" s="1095"/>
      <c r="O13" s="1095"/>
      <c r="P13" s="1095"/>
      <c r="Q13" s="1095"/>
      <c r="R13" s="1095"/>
      <c r="S13" s="1095"/>
      <c r="T13" s="1095"/>
      <c r="U13" s="1095"/>
      <c r="V13" s="1095"/>
      <c r="W13" s="1095"/>
      <c r="X13" s="1095"/>
      <c r="Y13" s="1095"/>
      <c r="Z13" s="1096"/>
    </row>
    <row r="14" spans="2:50" ht="24.75" customHeight="1">
      <c r="B14" s="1097"/>
      <c r="C14" s="1095"/>
      <c r="D14" s="1095"/>
      <c r="E14" s="1095"/>
      <c r="F14" s="1095"/>
      <c r="G14" s="1095"/>
      <c r="H14" s="1095"/>
      <c r="I14" s="1095"/>
      <c r="J14" s="1095"/>
      <c r="K14" s="1095"/>
      <c r="L14" s="1095"/>
      <c r="M14" s="1095"/>
      <c r="N14" s="1095"/>
      <c r="O14" s="1095"/>
      <c r="P14" s="1095"/>
      <c r="Q14" s="1095"/>
      <c r="R14" s="1095"/>
      <c r="S14" s="1095"/>
      <c r="T14" s="1095"/>
      <c r="U14" s="1095"/>
      <c r="V14" s="1095"/>
      <c r="W14" s="1095"/>
      <c r="X14" s="1095"/>
      <c r="Y14" s="1095"/>
      <c r="Z14" s="1096"/>
    </row>
    <row r="15" spans="2:50" ht="24.75" customHeight="1">
      <c r="B15" s="1097"/>
      <c r="C15" s="1095"/>
      <c r="D15" s="1095"/>
      <c r="E15" s="1095"/>
      <c r="F15" s="1095"/>
      <c r="G15" s="1095"/>
      <c r="H15" s="1095"/>
      <c r="I15" s="1095"/>
      <c r="J15" s="1095"/>
      <c r="K15" s="1095"/>
      <c r="L15" s="1095"/>
      <c r="M15" s="1095"/>
      <c r="N15" s="1095"/>
      <c r="O15" s="1095"/>
      <c r="P15" s="1095"/>
      <c r="Q15" s="1095"/>
      <c r="R15" s="1095"/>
      <c r="S15" s="1095"/>
      <c r="T15" s="1095"/>
      <c r="U15" s="1095"/>
      <c r="V15" s="1095"/>
      <c r="W15" s="1095"/>
      <c r="X15" s="1095"/>
      <c r="Y15" s="1095"/>
      <c r="Z15" s="1096"/>
    </row>
    <row r="16" spans="2:50" ht="24.75" customHeight="1">
      <c r="B16" s="1097"/>
      <c r="C16" s="1095"/>
      <c r="D16" s="1095"/>
      <c r="E16" s="1095"/>
      <c r="F16" s="1095"/>
      <c r="G16" s="1095"/>
      <c r="H16" s="1095"/>
      <c r="I16" s="1095"/>
      <c r="J16" s="1095"/>
      <c r="K16" s="1095"/>
      <c r="L16" s="1095"/>
      <c r="M16" s="1095"/>
      <c r="N16" s="1095"/>
      <c r="O16" s="1095"/>
      <c r="P16" s="1095"/>
      <c r="Q16" s="1095"/>
      <c r="R16" s="1095"/>
      <c r="S16" s="1095"/>
      <c r="T16" s="1095"/>
      <c r="U16" s="1095"/>
      <c r="V16" s="1095"/>
      <c r="W16" s="1095"/>
      <c r="X16" s="1095"/>
      <c r="Y16" s="1095"/>
      <c r="Z16" s="1096"/>
    </row>
    <row r="17" spans="2:48" ht="24.75" customHeight="1">
      <c r="B17" s="1097"/>
      <c r="C17" s="1095"/>
      <c r="D17" s="1095"/>
      <c r="E17" s="1095"/>
      <c r="F17" s="1095"/>
      <c r="G17" s="1095"/>
      <c r="H17" s="1095"/>
      <c r="I17" s="1095"/>
      <c r="J17" s="1095"/>
      <c r="K17" s="1095"/>
      <c r="L17" s="1095"/>
      <c r="M17" s="1095"/>
      <c r="N17" s="1095"/>
      <c r="O17" s="1095"/>
      <c r="P17" s="1095"/>
      <c r="Q17" s="1095"/>
      <c r="R17" s="1095"/>
      <c r="S17" s="1095"/>
      <c r="T17" s="1095"/>
      <c r="U17" s="1095"/>
      <c r="V17" s="1095"/>
      <c r="W17" s="1095"/>
      <c r="X17" s="1095"/>
      <c r="Y17" s="1095"/>
      <c r="Z17" s="1096"/>
    </row>
    <row r="18" spans="2:48" ht="24.75" customHeight="1">
      <c r="B18" s="1097"/>
      <c r="C18" s="1095"/>
      <c r="D18" s="1095"/>
      <c r="E18" s="1095"/>
      <c r="F18" s="1095"/>
      <c r="G18" s="1095"/>
      <c r="H18" s="1095"/>
      <c r="I18" s="1095"/>
      <c r="J18" s="1095"/>
      <c r="K18" s="1095"/>
      <c r="L18" s="1095"/>
      <c r="M18" s="1095"/>
      <c r="N18" s="1095"/>
      <c r="O18" s="1095"/>
      <c r="P18" s="1095"/>
      <c r="Q18" s="1095"/>
      <c r="R18" s="1095"/>
      <c r="S18" s="1095"/>
      <c r="T18" s="1095"/>
      <c r="U18" s="1095"/>
      <c r="V18" s="1095"/>
      <c r="W18" s="1095"/>
      <c r="X18" s="1095"/>
      <c r="Y18" s="1095"/>
      <c r="Z18" s="1096"/>
    </row>
    <row r="19" spans="2:48" ht="21.75" customHeight="1">
      <c r="B19" s="1097"/>
      <c r="C19" s="1095"/>
      <c r="D19" s="1095"/>
      <c r="E19" s="1095"/>
      <c r="F19" s="1095"/>
      <c r="G19" s="1095"/>
      <c r="H19" s="1095"/>
      <c r="I19" s="1095"/>
      <c r="J19" s="1095"/>
      <c r="K19" s="1095"/>
      <c r="L19" s="1095"/>
      <c r="M19" s="1095"/>
      <c r="N19" s="1095"/>
      <c r="O19" s="1095"/>
      <c r="P19" s="1095"/>
      <c r="Q19" s="1095"/>
      <c r="R19" s="1095"/>
      <c r="S19" s="1095"/>
      <c r="T19" s="1095"/>
      <c r="U19" s="1095"/>
      <c r="V19" s="1095"/>
      <c r="W19" s="1095"/>
      <c r="X19" s="1095"/>
      <c r="Y19" s="1095"/>
      <c r="Z19" s="1096"/>
    </row>
    <row r="20" spans="2:48" ht="50.25" customHeight="1">
      <c r="B20" s="1098" t="s">
        <v>256</v>
      </c>
      <c r="C20" s="1099"/>
      <c r="D20" s="1099"/>
      <c r="E20" s="1099"/>
      <c r="F20" s="1099"/>
      <c r="G20" s="1099"/>
      <c r="H20" s="1099"/>
      <c r="I20" s="1099"/>
      <c r="J20" s="1099"/>
      <c r="K20" s="1099"/>
      <c r="L20" s="1099"/>
      <c r="M20" s="1099"/>
      <c r="N20" s="1099"/>
      <c r="O20" s="1099"/>
      <c r="P20" s="1099"/>
      <c r="Q20" s="1099"/>
      <c r="R20" s="1099"/>
      <c r="S20" s="1099"/>
      <c r="T20" s="1099"/>
      <c r="U20" s="1099"/>
      <c r="V20" s="1099"/>
      <c r="W20" s="1099"/>
      <c r="X20" s="1099"/>
      <c r="Y20" s="1099"/>
      <c r="Z20" s="1100"/>
    </row>
    <row r="21" spans="2:48" ht="24.75" customHeight="1">
      <c r="B21" s="1104" t="s">
        <v>257</v>
      </c>
      <c r="C21" s="1104"/>
      <c r="D21" s="1104"/>
      <c r="E21" s="1101"/>
      <c r="F21" s="1102"/>
      <c r="G21" s="1102"/>
      <c r="H21" s="1102"/>
      <c r="I21" s="1103"/>
      <c r="J21" s="1103"/>
      <c r="K21" s="1103"/>
      <c r="L21" s="1103"/>
      <c r="M21" s="1103"/>
      <c r="N21" s="1103"/>
      <c r="O21" s="1103"/>
      <c r="P21" s="1103"/>
      <c r="Q21" s="1103"/>
      <c r="R21" s="1103"/>
      <c r="S21" s="1103"/>
      <c r="T21" s="1103"/>
      <c r="U21" s="1103"/>
      <c r="V21" s="1103"/>
      <c r="W21" s="1103"/>
      <c r="X21" s="1103"/>
      <c r="Y21" s="1103"/>
      <c r="Z21" s="1103"/>
      <c r="AB21" s="1068" t="s">
        <v>258</v>
      </c>
      <c r="AC21" s="1068"/>
      <c r="AD21" s="1068"/>
      <c r="AE21" s="1068"/>
      <c r="AF21" s="1068"/>
      <c r="AG21" s="1068"/>
      <c r="AH21" s="1068"/>
      <c r="AI21" s="1068"/>
      <c r="AJ21" s="1068"/>
      <c r="AK21" s="1068"/>
      <c r="AL21" s="1068"/>
      <c r="AM21" s="1068"/>
      <c r="AN21" s="1068"/>
      <c r="AO21" s="1068"/>
      <c r="AP21" s="1068"/>
      <c r="AQ21" s="1068"/>
      <c r="AR21" s="1068"/>
      <c r="AS21" s="1068"/>
      <c r="AT21" s="1068"/>
      <c r="AU21" s="1068"/>
      <c r="AV21" s="1068"/>
    </row>
    <row r="22" spans="2:48" ht="24.75" customHeight="1">
      <c r="B22" s="1104" t="s">
        <v>259</v>
      </c>
      <c r="C22" s="1104"/>
      <c r="D22" s="1104"/>
      <c r="E22" s="1101"/>
      <c r="F22" s="1102"/>
      <c r="G22" s="1102"/>
      <c r="H22" s="1102"/>
      <c r="I22" s="1103"/>
      <c r="J22" s="1103"/>
      <c r="K22" s="1103"/>
      <c r="L22" s="1103"/>
      <c r="M22" s="1103"/>
      <c r="N22" s="1103"/>
      <c r="O22" s="1103"/>
      <c r="P22" s="1103"/>
      <c r="Q22" s="1103"/>
      <c r="R22" s="1103"/>
      <c r="S22" s="1103"/>
      <c r="T22" s="1103"/>
      <c r="U22" s="1103"/>
      <c r="V22" s="1103"/>
      <c r="W22" s="1103"/>
      <c r="X22" s="1103"/>
      <c r="Y22" s="1103"/>
      <c r="Z22" s="1103"/>
      <c r="AB22" s="1068"/>
      <c r="AC22" s="1068"/>
      <c r="AD22" s="1068"/>
      <c r="AE22" s="1068"/>
      <c r="AF22" s="1068"/>
      <c r="AG22" s="1068"/>
      <c r="AH22" s="1068"/>
      <c r="AI22" s="1068"/>
      <c r="AJ22" s="1068"/>
      <c r="AK22" s="1068"/>
      <c r="AL22" s="1068"/>
      <c r="AM22" s="1068"/>
      <c r="AN22" s="1068"/>
      <c r="AO22" s="1068"/>
      <c r="AP22" s="1068"/>
      <c r="AQ22" s="1068"/>
      <c r="AR22" s="1068"/>
      <c r="AS22" s="1068"/>
      <c r="AT22" s="1068"/>
      <c r="AU22" s="1068"/>
      <c r="AV22" s="1068"/>
    </row>
    <row r="23" spans="2:48" ht="24.75" customHeight="1">
      <c r="B23" s="1104" t="s">
        <v>260</v>
      </c>
      <c r="C23" s="1104"/>
      <c r="D23" s="1104"/>
      <c r="E23" s="1101"/>
      <c r="F23" s="1102"/>
      <c r="G23" s="1102"/>
      <c r="H23" s="1102"/>
      <c r="I23" s="1103"/>
      <c r="J23" s="1103"/>
      <c r="K23" s="1103"/>
      <c r="L23" s="1103"/>
      <c r="M23" s="1103"/>
      <c r="N23" s="1103"/>
      <c r="O23" s="1103"/>
      <c r="P23" s="1103"/>
      <c r="Q23" s="1103"/>
      <c r="R23" s="1103"/>
      <c r="S23" s="1103"/>
      <c r="T23" s="1103"/>
      <c r="U23" s="1103"/>
      <c r="V23" s="1103"/>
      <c r="W23" s="1103"/>
      <c r="X23" s="1103"/>
      <c r="Y23" s="1103"/>
      <c r="Z23" s="1103"/>
    </row>
    <row r="24" spans="2:48" ht="24" customHeight="1">
      <c r="B24" s="1065" t="s">
        <v>261</v>
      </c>
      <c r="C24" s="1066"/>
      <c r="D24" s="1066"/>
      <c r="E24" s="1066"/>
      <c r="F24" s="1066" t="s">
        <v>252</v>
      </c>
      <c r="G24" s="1066"/>
      <c r="H24" s="1066"/>
      <c r="I24" s="1066"/>
      <c r="J24" s="1066"/>
      <c r="K24" s="1066"/>
      <c r="L24" s="1066"/>
      <c r="M24" s="1066"/>
      <c r="N24" s="206"/>
      <c r="O24" s="206"/>
      <c r="P24" s="1066" t="s">
        <v>253</v>
      </c>
      <c r="Q24" s="1066"/>
      <c r="R24" s="1066"/>
      <c r="S24" s="1066"/>
      <c r="T24" s="1066"/>
      <c r="U24" s="1066"/>
      <c r="V24" s="1066"/>
      <c r="W24" s="1066"/>
      <c r="X24" s="1066"/>
      <c r="Y24" s="1066"/>
      <c r="Z24" s="1067"/>
    </row>
    <row r="25" spans="2:48" ht="15.75" customHeight="1">
      <c r="B25" s="1076"/>
      <c r="C25" s="1077"/>
      <c r="D25" s="1077"/>
      <c r="E25" s="1077"/>
      <c r="F25" s="1077"/>
      <c r="G25" s="1077"/>
      <c r="H25" s="1077"/>
      <c r="I25" s="1077"/>
      <c r="J25" s="1077"/>
      <c r="K25" s="1077"/>
      <c r="L25" s="1077"/>
      <c r="M25" s="1077"/>
      <c r="N25" s="1077"/>
      <c r="O25" s="1077"/>
      <c r="P25" s="1077"/>
      <c r="Q25" s="1077"/>
      <c r="R25" s="1077"/>
      <c r="S25" s="1077"/>
      <c r="T25" s="1077"/>
      <c r="U25" s="1077"/>
      <c r="V25" s="1077"/>
      <c r="W25" s="1077"/>
      <c r="X25" s="1077"/>
      <c r="Y25" s="1077"/>
      <c r="Z25" s="1078"/>
    </row>
    <row r="26" spans="2:48" ht="20.25" customHeight="1">
      <c r="B26" s="1079"/>
      <c r="C26" s="1080"/>
      <c r="D26" s="1080"/>
      <c r="E26" s="1080"/>
      <c r="F26" s="1080"/>
      <c r="G26" s="1080"/>
      <c r="H26" s="1080"/>
      <c r="I26" s="1080"/>
      <c r="J26" s="1080"/>
      <c r="K26" s="1080"/>
      <c r="L26" s="1080"/>
      <c r="M26" s="1080"/>
      <c r="N26" s="1080"/>
      <c r="O26" s="1080"/>
      <c r="P26" s="1080"/>
      <c r="Q26" s="1080"/>
      <c r="R26" s="1080"/>
      <c r="S26" s="1080"/>
      <c r="T26" s="1080"/>
      <c r="U26" s="1080"/>
      <c r="V26" s="1080"/>
      <c r="W26" s="1080"/>
      <c r="X26" s="1080"/>
      <c r="Y26" s="1080"/>
      <c r="Z26" s="1081"/>
      <c r="AB26" s="80" t="s">
        <v>262</v>
      </c>
      <c r="AC26" s="81"/>
    </row>
    <row r="27" spans="2:48" ht="20.25" customHeight="1">
      <c r="B27" s="1079"/>
      <c r="C27" s="1080"/>
      <c r="D27" s="1080"/>
      <c r="E27" s="1080"/>
      <c r="F27" s="1080"/>
      <c r="G27" s="1080"/>
      <c r="H27" s="1080"/>
      <c r="I27" s="1080"/>
      <c r="J27" s="1080"/>
      <c r="K27" s="1080"/>
      <c r="L27" s="1080"/>
      <c r="M27" s="1080"/>
      <c r="N27" s="1080"/>
      <c r="O27" s="1080"/>
      <c r="P27" s="1080"/>
      <c r="Q27" s="1080"/>
      <c r="R27" s="1080"/>
      <c r="S27" s="1080"/>
      <c r="T27" s="1080"/>
      <c r="U27" s="1080"/>
      <c r="V27" s="1080"/>
      <c r="W27" s="1080"/>
      <c r="X27" s="1080"/>
      <c r="Y27" s="1080"/>
      <c r="Z27" s="1081"/>
      <c r="AB27" s="80" t="s">
        <v>263</v>
      </c>
      <c r="AC27" s="81"/>
    </row>
    <row r="28" spans="2:48" ht="20.25" customHeight="1">
      <c r="B28" s="1079"/>
      <c r="C28" s="1080"/>
      <c r="D28" s="1080"/>
      <c r="E28" s="1080"/>
      <c r="F28" s="1080"/>
      <c r="G28" s="1080"/>
      <c r="H28" s="1080"/>
      <c r="I28" s="1080"/>
      <c r="J28" s="1080"/>
      <c r="K28" s="1080"/>
      <c r="L28" s="1080"/>
      <c r="M28" s="1080"/>
      <c r="N28" s="1080"/>
      <c r="O28" s="1080"/>
      <c r="P28" s="1080"/>
      <c r="Q28" s="1080"/>
      <c r="R28" s="1080"/>
      <c r="S28" s="1080"/>
      <c r="T28" s="1080"/>
      <c r="U28" s="1080"/>
      <c r="V28" s="1080"/>
      <c r="W28" s="1080"/>
      <c r="X28" s="1080"/>
      <c r="Y28" s="1080"/>
      <c r="Z28" s="1081"/>
      <c r="AB28" s="81"/>
      <c r="AC28" s="81"/>
    </row>
    <row r="29" spans="2:48" ht="20.25" customHeight="1">
      <c r="B29" s="1079"/>
      <c r="C29" s="1080"/>
      <c r="D29" s="1080"/>
      <c r="E29" s="1080"/>
      <c r="F29" s="1080"/>
      <c r="G29" s="1080"/>
      <c r="H29" s="1080"/>
      <c r="I29" s="1080"/>
      <c r="J29" s="1080"/>
      <c r="K29" s="1080"/>
      <c r="L29" s="1080"/>
      <c r="M29" s="1080"/>
      <c r="N29" s="1080"/>
      <c r="O29" s="1080"/>
      <c r="P29" s="1080"/>
      <c r="Q29" s="1080"/>
      <c r="R29" s="1080"/>
      <c r="S29" s="1080"/>
      <c r="T29" s="1080"/>
      <c r="U29" s="1080"/>
      <c r="V29" s="1080"/>
      <c r="W29" s="1080"/>
      <c r="X29" s="1080"/>
      <c r="Y29" s="1080"/>
      <c r="Z29" s="1081"/>
      <c r="AB29" s="81"/>
      <c r="AC29" s="81"/>
    </row>
    <row r="30" spans="2:48" ht="20.25" customHeight="1">
      <c r="B30" s="1079"/>
      <c r="C30" s="1080"/>
      <c r="D30" s="1080"/>
      <c r="E30" s="1080"/>
      <c r="F30" s="1080"/>
      <c r="G30" s="1080"/>
      <c r="H30" s="1080"/>
      <c r="I30" s="1080"/>
      <c r="J30" s="1080"/>
      <c r="K30" s="1080"/>
      <c r="L30" s="1080"/>
      <c r="M30" s="1080"/>
      <c r="N30" s="1080"/>
      <c r="O30" s="1080"/>
      <c r="P30" s="1080"/>
      <c r="Q30" s="1080"/>
      <c r="R30" s="1080"/>
      <c r="S30" s="1080"/>
      <c r="T30" s="1080"/>
      <c r="U30" s="1080"/>
      <c r="V30" s="1080"/>
      <c r="W30" s="1080"/>
      <c r="X30" s="1080"/>
      <c r="Y30" s="1080"/>
      <c r="Z30" s="1081"/>
      <c r="AB30" s="81"/>
      <c r="AC30" s="81"/>
    </row>
    <row r="31" spans="2:48" ht="14.25" customHeight="1">
      <c r="B31" s="1079"/>
      <c r="C31" s="1080"/>
      <c r="D31" s="1080"/>
      <c r="E31" s="1080"/>
      <c r="F31" s="1080"/>
      <c r="G31" s="1080"/>
      <c r="H31" s="1080"/>
      <c r="I31" s="1080"/>
      <c r="J31" s="1080"/>
      <c r="K31" s="1080"/>
      <c r="L31" s="1080"/>
      <c r="M31" s="1080"/>
      <c r="N31" s="1080"/>
      <c r="O31" s="1080"/>
      <c r="P31" s="1080"/>
      <c r="Q31" s="1080"/>
      <c r="R31" s="1080"/>
      <c r="S31" s="1080"/>
      <c r="T31" s="1080"/>
      <c r="U31" s="1080"/>
      <c r="V31" s="1080"/>
      <c r="W31" s="1080"/>
      <c r="X31" s="1080"/>
      <c r="Y31" s="1080"/>
      <c r="Z31" s="1081"/>
      <c r="AB31" s="81"/>
      <c r="AC31" s="81"/>
    </row>
    <row r="32" spans="2:48" ht="20.25" customHeight="1">
      <c r="B32" s="1079"/>
      <c r="C32" s="1080"/>
      <c r="D32" s="1080"/>
      <c r="E32" s="1080"/>
      <c r="F32" s="1080"/>
      <c r="G32" s="1080"/>
      <c r="H32" s="1080"/>
      <c r="I32" s="1080"/>
      <c r="J32" s="1080"/>
      <c r="K32" s="1080"/>
      <c r="L32" s="1080"/>
      <c r="M32" s="1080"/>
      <c r="N32" s="1080"/>
      <c r="O32" s="1080"/>
      <c r="P32" s="1080"/>
      <c r="Q32" s="1080"/>
      <c r="R32" s="1080"/>
      <c r="S32" s="1080"/>
      <c r="T32" s="1080"/>
      <c r="U32" s="1080"/>
      <c r="V32" s="1080"/>
      <c r="W32" s="1080"/>
      <c r="X32" s="1080"/>
      <c r="Y32" s="1080"/>
      <c r="Z32" s="1081"/>
      <c r="AC32" s="81"/>
    </row>
    <row r="33" spans="2:28" ht="20.25" customHeight="1">
      <c r="B33" s="1079"/>
      <c r="C33" s="1080"/>
      <c r="D33" s="1080"/>
      <c r="E33" s="1080"/>
      <c r="F33" s="1080"/>
      <c r="G33" s="1080"/>
      <c r="H33" s="1080"/>
      <c r="I33" s="1080"/>
      <c r="J33" s="1080"/>
      <c r="K33" s="1080"/>
      <c r="L33" s="1080"/>
      <c r="M33" s="1080"/>
      <c r="N33" s="1080"/>
      <c r="O33" s="1080"/>
      <c r="P33" s="1080"/>
      <c r="Q33" s="1080"/>
      <c r="R33" s="1080"/>
      <c r="S33" s="1080"/>
      <c r="T33" s="1080"/>
      <c r="U33" s="1080"/>
      <c r="V33" s="1080"/>
      <c r="W33" s="1080"/>
      <c r="X33" s="1080"/>
      <c r="Y33" s="1080"/>
      <c r="Z33" s="1081"/>
      <c r="AB33" s="80" t="s">
        <v>264</v>
      </c>
    </row>
    <row r="34" spans="2:28" ht="20.25" customHeight="1">
      <c r="B34" s="1079"/>
      <c r="C34" s="1080"/>
      <c r="D34" s="1080"/>
      <c r="E34" s="1080"/>
      <c r="F34" s="1080"/>
      <c r="G34" s="1080"/>
      <c r="H34" s="1080"/>
      <c r="I34" s="1080"/>
      <c r="J34" s="1080"/>
      <c r="K34" s="1080"/>
      <c r="L34" s="1080"/>
      <c r="M34" s="1080"/>
      <c r="N34" s="1080"/>
      <c r="O34" s="1080"/>
      <c r="P34" s="1080"/>
      <c r="Q34" s="1080"/>
      <c r="R34" s="1080"/>
      <c r="S34" s="1080"/>
      <c r="T34" s="1080"/>
      <c r="U34" s="1080"/>
      <c r="V34" s="1080"/>
      <c r="W34" s="1080"/>
      <c r="X34" s="1080"/>
      <c r="Y34" s="1080"/>
      <c r="Z34" s="1081"/>
    </row>
    <row r="35" spans="2:28" ht="20.25" customHeight="1">
      <c r="B35" s="1079"/>
      <c r="C35" s="1080"/>
      <c r="D35" s="1080"/>
      <c r="E35" s="1080"/>
      <c r="F35" s="1080"/>
      <c r="G35" s="1080"/>
      <c r="H35" s="1080"/>
      <c r="I35" s="1080"/>
      <c r="J35" s="1080"/>
      <c r="K35" s="1080"/>
      <c r="L35" s="1080"/>
      <c r="M35" s="1080"/>
      <c r="N35" s="1080"/>
      <c r="O35" s="1080"/>
      <c r="P35" s="1080"/>
      <c r="Q35" s="1080"/>
      <c r="R35" s="1080"/>
      <c r="S35" s="1080"/>
      <c r="T35" s="1080"/>
      <c r="U35" s="1080"/>
      <c r="V35" s="1080"/>
      <c r="W35" s="1080"/>
      <c r="X35" s="1080"/>
      <c r="Y35" s="1080"/>
      <c r="Z35" s="1081"/>
    </row>
    <row r="36" spans="2:28" ht="20.25" customHeight="1">
      <c r="B36" s="1079"/>
      <c r="C36" s="1080"/>
      <c r="D36" s="1080"/>
      <c r="E36" s="1080"/>
      <c r="F36" s="1080"/>
      <c r="G36" s="1080"/>
      <c r="H36" s="1080"/>
      <c r="I36" s="1080"/>
      <c r="J36" s="1080"/>
      <c r="K36" s="1080"/>
      <c r="L36" s="1080"/>
      <c r="M36" s="1080"/>
      <c r="N36" s="1080"/>
      <c r="O36" s="1080"/>
      <c r="P36" s="1080"/>
      <c r="Q36" s="1080"/>
      <c r="R36" s="1080"/>
      <c r="S36" s="1080"/>
      <c r="T36" s="1080"/>
      <c r="U36" s="1080"/>
      <c r="V36" s="1080"/>
      <c r="W36" s="1080"/>
      <c r="X36" s="1080"/>
      <c r="Y36" s="1080"/>
      <c r="Z36" s="1081"/>
    </row>
    <row r="37" spans="2:28" ht="16.5" customHeight="1">
      <c r="B37" s="1082"/>
      <c r="C37" s="1083"/>
      <c r="D37" s="1083"/>
      <c r="E37" s="1083"/>
      <c r="F37" s="1083"/>
      <c r="G37" s="1083"/>
      <c r="H37" s="1083"/>
      <c r="I37" s="1083"/>
      <c r="J37" s="1083"/>
      <c r="K37" s="1083"/>
      <c r="L37" s="1083"/>
      <c r="M37" s="1083"/>
      <c r="N37" s="1083"/>
      <c r="O37" s="1083"/>
      <c r="P37" s="1083"/>
      <c r="Q37" s="1083"/>
      <c r="R37" s="1083"/>
      <c r="S37" s="1083"/>
      <c r="T37" s="1083"/>
      <c r="U37" s="1083"/>
      <c r="V37" s="1083"/>
      <c r="W37" s="1083"/>
      <c r="X37" s="1083"/>
      <c r="Y37" s="1083"/>
      <c r="Z37" s="1084"/>
    </row>
    <row r="38" spans="2:28" ht="24" customHeight="1">
      <c r="B38" s="1069" t="s">
        <v>265</v>
      </c>
      <c r="C38" s="1070"/>
      <c r="D38" s="1070"/>
      <c r="E38" s="1070"/>
      <c r="F38" s="1070" t="s">
        <v>252</v>
      </c>
      <c r="G38" s="1070"/>
      <c r="H38" s="1070"/>
      <c r="I38" s="1070"/>
      <c r="J38" s="1070"/>
      <c r="K38" s="1070"/>
      <c r="L38" s="1070"/>
      <c r="M38" s="1070"/>
      <c r="N38" s="207"/>
      <c r="O38" s="207"/>
      <c r="P38" s="1070" t="s">
        <v>253</v>
      </c>
      <c r="Q38" s="1070"/>
      <c r="R38" s="1070"/>
      <c r="S38" s="1070"/>
      <c r="T38" s="1070"/>
      <c r="U38" s="1070"/>
      <c r="V38" s="1070"/>
      <c r="W38" s="1070"/>
      <c r="X38" s="1070"/>
      <c r="Y38" s="1070"/>
      <c r="Z38" s="1071"/>
    </row>
    <row r="39" spans="2:28" ht="24.75" customHeight="1">
      <c r="B39" s="1072"/>
      <c r="C39" s="1073"/>
      <c r="D39" s="1073"/>
      <c r="E39" s="1073"/>
      <c r="F39" s="1073"/>
      <c r="G39" s="1073"/>
      <c r="H39" s="1073"/>
      <c r="I39" s="1073"/>
      <c r="J39" s="1073"/>
      <c r="K39" s="1073"/>
      <c r="L39" s="1073"/>
      <c r="M39" s="1073"/>
      <c r="N39" s="1073"/>
      <c r="O39" s="1073"/>
      <c r="P39" s="1073"/>
      <c r="Q39" s="1073"/>
      <c r="R39" s="1073"/>
      <c r="S39" s="1073"/>
      <c r="T39" s="1073"/>
      <c r="U39" s="1073"/>
      <c r="V39" s="1073"/>
      <c r="W39" s="1073"/>
      <c r="X39" s="1073"/>
      <c r="Y39" s="1073"/>
      <c r="Z39" s="1074"/>
    </row>
    <row r="40" spans="2:28" ht="24.75" customHeight="1">
      <c r="B40" s="1075"/>
      <c r="C40" s="1073"/>
      <c r="D40" s="1073"/>
      <c r="E40" s="1073"/>
      <c r="F40" s="1073"/>
      <c r="G40" s="1073"/>
      <c r="H40" s="1073"/>
      <c r="I40" s="1073"/>
      <c r="J40" s="1073"/>
      <c r="K40" s="1073"/>
      <c r="L40" s="1073"/>
      <c r="M40" s="1073"/>
      <c r="N40" s="1073"/>
      <c r="O40" s="1073"/>
      <c r="P40" s="1073"/>
      <c r="Q40" s="1073"/>
      <c r="R40" s="1073"/>
      <c r="S40" s="1073"/>
      <c r="T40" s="1073"/>
      <c r="U40" s="1073"/>
      <c r="V40" s="1073"/>
      <c r="W40" s="1073"/>
      <c r="X40" s="1073"/>
      <c r="Y40" s="1073"/>
      <c r="Z40" s="1074"/>
    </row>
    <row r="41" spans="2:28" ht="24.75" customHeight="1">
      <c r="B41" s="1075"/>
      <c r="C41" s="1073"/>
      <c r="D41" s="1073"/>
      <c r="E41" s="1073"/>
      <c r="F41" s="1073"/>
      <c r="G41" s="1073"/>
      <c r="H41" s="1073"/>
      <c r="I41" s="1073"/>
      <c r="J41" s="1073"/>
      <c r="K41" s="1073"/>
      <c r="L41" s="1073"/>
      <c r="M41" s="1073"/>
      <c r="N41" s="1073"/>
      <c r="O41" s="1073"/>
      <c r="P41" s="1073"/>
      <c r="Q41" s="1073"/>
      <c r="R41" s="1073"/>
      <c r="S41" s="1073"/>
      <c r="T41" s="1073"/>
      <c r="U41" s="1073"/>
      <c r="V41" s="1073"/>
      <c r="W41" s="1073"/>
      <c r="X41" s="1073"/>
      <c r="Y41" s="1073"/>
      <c r="Z41" s="1074"/>
    </row>
    <row r="42" spans="2:28" ht="24.75" customHeight="1">
      <c r="B42" s="1075"/>
      <c r="C42" s="1073"/>
      <c r="D42" s="1073"/>
      <c r="E42" s="1073"/>
      <c r="F42" s="1073"/>
      <c r="G42" s="1073"/>
      <c r="H42" s="1073"/>
      <c r="I42" s="1073"/>
      <c r="J42" s="1073"/>
      <c r="K42" s="1073"/>
      <c r="L42" s="1073"/>
      <c r="M42" s="1073"/>
      <c r="N42" s="1073"/>
      <c r="O42" s="1073"/>
      <c r="P42" s="1073"/>
      <c r="Q42" s="1073"/>
      <c r="R42" s="1073"/>
      <c r="S42" s="1073"/>
      <c r="T42" s="1073"/>
      <c r="U42" s="1073"/>
      <c r="V42" s="1073"/>
      <c r="W42" s="1073"/>
      <c r="X42" s="1073"/>
      <c r="Y42" s="1073"/>
      <c r="Z42" s="1074"/>
    </row>
    <row r="43" spans="2:28" ht="24.75" customHeight="1">
      <c r="B43" s="1075"/>
      <c r="C43" s="1073"/>
      <c r="D43" s="1073"/>
      <c r="E43" s="1073"/>
      <c r="F43" s="1073"/>
      <c r="G43" s="1073"/>
      <c r="H43" s="1073"/>
      <c r="I43" s="1073"/>
      <c r="J43" s="1073"/>
      <c r="K43" s="1073"/>
      <c r="L43" s="1073"/>
      <c r="M43" s="1073"/>
      <c r="N43" s="1073"/>
      <c r="O43" s="1073"/>
      <c r="P43" s="1073"/>
      <c r="Q43" s="1073"/>
      <c r="R43" s="1073"/>
      <c r="S43" s="1073"/>
      <c r="T43" s="1073"/>
      <c r="U43" s="1073"/>
      <c r="V43" s="1073"/>
      <c r="W43" s="1073"/>
      <c r="X43" s="1073"/>
      <c r="Y43" s="1073"/>
      <c r="Z43" s="1074"/>
    </row>
    <row r="44" spans="2:28" ht="24.75" customHeight="1">
      <c r="B44" s="1075"/>
      <c r="C44" s="1073"/>
      <c r="D44" s="1073"/>
      <c r="E44" s="1073"/>
      <c r="F44" s="1073"/>
      <c r="G44" s="1073"/>
      <c r="H44" s="1073"/>
      <c r="I44" s="1073"/>
      <c r="J44" s="1073"/>
      <c r="K44" s="1073"/>
      <c r="L44" s="1073"/>
      <c r="M44" s="1073"/>
      <c r="N44" s="1073"/>
      <c r="O44" s="1073"/>
      <c r="P44" s="1073"/>
      <c r="Q44" s="1073"/>
      <c r="R44" s="1073"/>
      <c r="S44" s="1073"/>
      <c r="T44" s="1073"/>
      <c r="U44" s="1073"/>
      <c r="V44" s="1073"/>
      <c r="W44" s="1073"/>
      <c r="X44" s="1073"/>
      <c r="Y44" s="1073"/>
      <c r="Z44" s="1074"/>
    </row>
    <row r="45" spans="2:28" ht="24.75" customHeight="1">
      <c r="B45" s="1075"/>
      <c r="C45" s="1073"/>
      <c r="D45" s="1073"/>
      <c r="E45" s="1073"/>
      <c r="F45" s="1073"/>
      <c r="G45" s="1073"/>
      <c r="H45" s="1073"/>
      <c r="I45" s="1073"/>
      <c r="J45" s="1073"/>
      <c r="K45" s="1073"/>
      <c r="L45" s="1073"/>
      <c r="M45" s="1073"/>
      <c r="N45" s="1073"/>
      <c r="O45" s="1073"/>
      <c r="P45" s="1073"/>
      <c r="Q45" s="1073"/>
      <c r="R45" s="1073"/>
      <c r="S45" s="1073"/>
      <c r="T45" s="1073"/>
      <c r="U45" s="1073"/>
      <c r="V45" s="1073"/>
      <c r="W45" s="1073"/>
      <c r="X45" s="1073"/>
      <c r="Y45" s="1073"/>
      <c r="Z45" s="1074"/>
    </row>
    <row r="46" spans="2:28" ht="24.75" customHeight="1">
      <c r="B46" s="1075"/>
      <c r="C46" s="1073"/>
      <c r="D46" s="1073"/>
      <c r="E46" s="1073"/>
      <c r="F46" s="1073"/>
      <c r="G46" s="1073"/>
      <c r="H46" s="1073"/>
      <c r="I46" s="1073"/>
      <c r="J46" s="1073"/>
      <c r="K46" s="1073"/>
      <c r="L46" s="1073"/>
      <c r="M46" s="1073"/>
      <c r="N46" s="1073"/>
      <c r="O46" s="1073"/>
      <c r="P46" s="1073"/>
      <c r="Q46" s="1073"/>
      <c r="R46" s="1073"/>
      <c r="S46" s="1073"/>
      <c r="T46" s="1073"/>
      <c r="U46" s="1073"/>
      <c r="V46" s="1073"/>
      <c r="W46" s="1073"/>
      <c r="X46" s="1073"/>
      <c r="Y46" s="1073"/>
      <c r="Z46" s="1074"/>
    </row>
    <row r="47" spans="2:28" ht="24.75" customHeight="1">
      <c r="B47" s="1075"/>
      <c r="C47" s="1073"/>
      <c r="D47" s="1073"/>
      <c r="E47" s="1073"/>
      <c r="F47" s="1073"/>
      <c r="G47" s="1073"/>
      <c r="H47" s="1073"/>
      <c r="I47" s="1073"/>
      <c r="J47" s="1073"/>
      <c r="K47" s="1073"/>
      <c r="L47" s="1073"/>
      <c r="M47" s="1073"/>
      <c r="N47" s="1073"/>
      <c r="O47" s="1073"/>
      <c r="P47" s="1073"/>
      <c r="Q47" s="1073"/>
      <c r="R47" s="1073"/>
      <c r="S47" s="1073"/>
      <c r="T47" s="1073"/>
      <c r="U47" s="1073"/>
      <c r="V47" s="1073"/>
      <c r="W47" s="1073"/>
      <c r="X47" s="1073"/>
      <c r="Y47" s="1073"/>
      <c r="Z47" s="1074"/>
    </row>
    <row r="48" spans="2:28" ht="24.75" customHeight="1">
      <c r="B48" s="1075"/>
      <c r="C48" s="1073"/>
      <c r="D48" s="1073"/>
      <c r="E48" s="1073"/>
      <c r="F48" s="1073"/>
      <c r="G48" s="1073"/>
      <c r="H48" s="1073"/>
      <c r="I48" s="1073"/>
      <c r="J48" s="1073"/>
      <c r="K48" s="1073"/>
      <c r="L48" s="1073"/>
      <c r="M48" s="1073"/>
      <c r="N48" s="1073"/>
      <c r="O48" s="1073"/>
      <c r="P48" s="1073"/>
      <c r="Q48" s="1073"/>
      <c r="R48" s="1073"/>
      <c r="S48" s="1073"/>
      <c r="T48" s="1073"/>
      <c r="U48" s="1073"/>
      <c r="V48" s="1073"/>
      <c r="W48" s="1073"/>
      <c r="X48" s="1073"/>
      <c r="Y48" s="1073"/>
      <c r="Z48" s="1074"/>
    </row>
    <row r="49" spans="2:26" ht="24.75" customHeight="1">
      <c r="B49" s="1075"/>
      <c r="C49" s="1073"/>
      <c r="D49" s="1073"/>
      <c r="E49" s="1073"/>
      <c r="F49" s="1073"/>
      <c r="G49" s="1073"/>
      <c r="H49" s="1073"/>
      <c r="I49" s="1073"/>
      <c r="J49" s="1073"/>
      <c r="K49" s="1073"/>
      <c r="L49" s="1073"/>
      <c r="M49" s="1073"/>
      <c r="N49" s="1073"/>
      <c r="O49" s="1073"/>
      <c r="P49" s="1073"/>
      <c r="Q49" s="1073"/>
      <c r="R49" s="1073"/>
      <c r="S49" s="1073"/>
      <c r="T49" s="1073"/>
      <c r="U49" s="1073"/>
      <c r="V49" s="1073"/>
      <c r="W49" s="1073"/>
      <c r="X49" s="1073"/>
      <c r="Y49" s="1073"/>
      <c r="Z49" s="1074"/>
    </row>
    <row r="50" spans="2:26" ht="24.75" customHeight="1">
      <c r="B50" s="1075"/>
      <c r="C50" s="1073"/>
      <c r="D50" s="1073"/>
      <c r="E50" s="1073"/>
      <c r="F50" s="1073"/>
      <c r="G50" s="1073"/>
      <c r="H50" s="1073"/>
      <c r="I50" s="1073"/>
      <c r="J50" s="1073"/>
      <c r="K50" s="1073"/>
      <c r="L50" s="1073"/>
      <c r="M50" s="1073"/>
      <c r="N50" s="1073"/>
      <c r="O50" s="1073"/>
      <c r="P50" s="1073"/>
      <c r="Q50" s="1073"/>
      <c r="R50" s="1073"/>
      <c r="S50" s="1073"/>
      <c r="T50" s="1073"/>
      <c r="U50" s="1073"/>
      <c r="V50" s="1073"/>
      <c r="W50" s="1073"/>
      <c r="X50" s="1073"/>
      <c r="Y50" s="1073"/>
      <c r="Z50" s="1074"/>
    </row>
    <row r="51" spans="2:26" ht="24.75" customHeight="1">
      <c r="B51" s="1075"/>
      <c r="C51" s="1073"/>
      <c r="D51" s="1073"/>
      <c r="E51" s="1073"/>
      <c r="F51" s="1073"/>
      <c r="G51" s="1073"/>
      <c r="H51" s="1073"/>
      <c r="I51" s="1073"/>
      <c r="J51" s="1073"/>
      <c r="K51" s="1073"/>
      <c r="L51" s="1073"/>
      <c r="M51" s="1073"/>
      <c r="N51" s="1073"/>
      <c r="O51" s="1073"/>
      <c r="P51" s="1073"/>
      <c r="Q51" s="1073"/>
      <c r="R51" s="1073"/>
      <c r="S51" s="1073"/>
      <c r="T51" s="1073"/>
      <c r="U51" s="1073"/>
      <c r="V51" s="1073"/>
      <c r="W51" s="1073"/>
      <c r="X51" s="1073"/>
      <c r="Y51" s="1073"/>
      <c r="Z51" s="1074"/>
    </row>
    <row r="52" spans="2:26" ht="20.100000000000001" customHeight="1">
      <c r="B52" s="1065" t="s">
        <v>266</v>
      </c>
      <c r="C52" s="1066"/>
      <c r="D52" s="1066"/>
      <c r="E52" s="1066"/>
      <c r="F52" s="1066" t="s">
        <v>252</v>
      </c>
      <c r="G52" s="1066"/>
      <c r="H52" s="1066"/>
      <c r="I52" s="1066"/>
      <c r="J52" s="1066"/>
      <c r="K52" s="1066"/>
      <c r="L52" s="1066"/>
      <c r="M52" s="1066"/>
      <c r="N52" s="206"/>
      <c r="O52" s="206"/>
      <c r="P52" s="1066" t="s">
        <v>253</v>
      </c>
      <c r="Q52" s="1066"/>
      <c r="R52" s="1066"/>
      <c r="S52" s="1066"/>
      <c r="T52" s="1066"/>
      <c r="U52" s="1066"/>
      <c r="V52" s="1066"/>
      <c r="W52" s="1066"/>
      <c r="X52" s="1066"/>
      <c r="Y52" s="1066"/>
      <c r="Z52" s="1067"/>
    </row>
    <row r="53" spans="2:26" ht="17.100000000000001" customHeight="1">
      <c r="B53" s="1072"/>
      <c r="C53" s="1073"/>
      <c r="D53" s="1073"/>
      <c r="E53" s="1073"/>
      <c r="F53" s="1073"/>
      <c r="G53" s="1073"/>
      <c r="H53" s="1073"/>
      <c r="I53" s="1073"/>
      <c r="J53" s="1073"/>
      <c r="K53" s="1073"/>
      <c r="L53" s="1073"/>
      <c r="M53" s="1073"/>
      <c r="N53" s="1073"/>
      <c r="O53" s="1073"/>
      <c r="P53" s="1073"/>
      <c r="Q53" s="1073"/>
      <c r="R53" s="1073"/>
      <c r="S53" s="1073"/>
      <c r="T53" s="1073"/>
      <c r="U53" s="1073"/>
      <c r="V53" s="1073"/>
      <c r="W53" s="1073"/>
      <c r="X53" s="1073"/>
      <c r="Y53" s="1073"/>
      <c r="Z53" s="1074"/>
    </row>
    <row r="54" spans="2:26" ht="17.100000000000001" customHeight="1">
      <c r="B54" s="1075"/>
      <c r="C54" s="1073"/>
      <c r="D54" s="1073"/>
      <c r="E54" s="1073"/>
      <c r="F54" s="1073"/>
      <c r="G54" s="1073"/>
      <c r="H54" s="1073"/>
      <c r="I54" s="1073"/>
      <c r="J54" s="1073"/>
      <c r="K54" s="1073"/>
      <c r="L54" s="1073"/>
      <c r="M54" s="1073"/>
      <c r="N54" s="1073"/>
      <c r="O54" s="1073"/>
      <c r="P54" s="1073"/>
      <c r="Q54" s="1073"/>
      <c r="R54" s="1073"/>
      <c r="S54" s="1073"/>
      <c r="T54" s="1073"/>
      <c r="U54" s="1073"/>
      <c r="V54" s="1073"/>
      <c r="W54" s="1073"/>
      <c r="X54" s="1073"/>
      <c r="Y54" s="1073"/>
      <c r="Z54" s="1074"/>
    </row>
    <row r="55" spans="2:26" ht="17.100000000000001" customHeight="1">
      <c r="B55" s="1075"/>
      <c r="C55" s="1073"/>
      <c r="D55" s="1073"/>
      <c r="E55" s="1073"/>
      <c r="F55" s="1073"/>
      <c r="G55" s="1073"/>
      <c r="H55" s="1073"/>
      <c r="I55" s="1073"/>
      <c r="J55" s="1073"/>
      <c r="K55" s="1073"/>
      <c r="L55" s="1073"/>
      <c r="M55" s="1073"/>
      <c r="N55" s="1073"/>
      <c r="O55" s="1073"/>
      <c r="P55" s="1073"/>
      <c r="Q55" s="1073"/>
      <c r="R55" s="1073"/>
      <c r="S55" s="1073"/>
      <c r="T55" s="1073"/>
      <c r="U55" s="1073"/>
      <c r="V55" s="1073"/>
      <c r="W55" s="1073"/>
      <c r="X55" s="1073"/>
      <c r="Y55" s="1073"/>
      <c r="Z55" s="1074"/>
    </row>
    <row r="56" spans="2:26" ht="17.100000000000001" customHeight="1">
      <c r="B56" s="1075"/>
      <c r="C56" s="1073"/>
      <c r="D56" s="1073"/>
      <c r="E56" s="1073"/>
      <c r="F56" s="1073"/>
      <c r="G56" s="1073"/>
      <c r="H56" s="1073"/>
      <c r="I56" s="1073"/>
      <c r="J56" s="1073"/>
      <c r="K56" s="1073"/>
      <c r="L56" s="1073"/>
      <c r="M56" s="1073"/>
      <c r="N56" s="1073"/>
      <c r="O56" s="1073"/>
      <c r="P56" s="1073"/>
      <c r="Q56" s="1073"/>
      <c r="R56" s="1073"/>
      <c r="S56" s="1073"/>
      <c r="T56" s="1073"/>
      <c r="U56" s="1073"/>
      <c r="V56" s="1073"/>
      <c r="W56" s="1073"/>
      <c r="X56" s="1073"/>
      <c r="Y56" s="1073"/>
      <c r="Z56" s="1074"/>
    </row>
    <row r="57" spans="2:26" ht="17.100000000000001" customHeight="1">
      <c r="B57" s="1075"/>
      <c r="C57" s="1073"/>
      <c r="D57" s="1073"/>
      <c r="E57" s="1073"/>
      <c r="F57" s="1073"/>
      <c r="G57" s="1073"/>
      <c r="H57" s="1073"/>
      <c r="I57" s="1073"/>
      <c r="J57" s="1073"/>
      <c r="K57" s="1073"/>
      <c r="L57" s="1073"/>
      <c r="M57" s="1073"/>
      <c r="N57" s="1073"/>
      <c r="O57" s="1073"/>
      <c r="P57" s="1073"/>
      <c r="Q57" s="1073"/>
      <c r="R57" s="1073"/>
      <c r="S57" s="1073"/>
      <c r="T57" s="1073"/>
      <c r="U57" s="1073"/>
      <c r="V57" s="1073"/>
      <c r="W57" s="1073"/>
      <c r="X57" s="1073"/>
      <c r="Y57" s="1073"/>
      <c r="Z57" s="1074"/>
    </row>
    <row r="58" spans="2:26" ht="17.100000000000001" customHeight="1">
      <c r="B58" s="1075"/>
      <c r="C58" s="1073"/>
      <c r="D58" s="1073"/>
      <c r="E58" s="1073"/>
      <c r="F58" s="1073"/>
      <c r="G58" s="1073"/>
      <c r="H58" s="1073"/>
      <c r="I58" s="1073"/>
      <c r="J58" s="1073"/>
      <c r="K58" s="1073"/>
      <c r="L58" s="1073"/>
      <c r="M58" s="1073"/>
      <c r="N58" s="1073"/>
      <c r="O58" s="1073"/>
      <c r="P58" s="1073"/>
      <c r="Q58" s="1073"/>
      <c r="R58" s="1073"/>
      <c r="S58" s="1073"/>
      <c r="T58" s="1073"/>
      <c r="U58" s="1073"/>
      <c r="V58" s="1073"/>
      <c r="W58" s="1073"/>
      <c r="X58" s="1073"/>
      <c r="Y58" s="1073"/>
      <c r="Z58" s="1074"/>
    </row>
    <row r="59" spans="2:26" ht="17.100000000000001" customHeight="1">
      <c r="B59" s="1075"/>
      <c r="C59" s="1073"/>
      <c r="D59" s="1073"/>
      <c r="E59" s="1073"/>
      <c r="F59" s="1073"/>
      <c r="G59" s="1073"/>
      <c r="H59" s="1073"/>
      <c r="I59" s="1073"/>
      <c r="J59" s="1073"/>
      <c r="K59" s="1073"/>
      <c r="L59" s="1073"/>
      <c r="M59" s="1073"/>
      <c r="N59" s="1073"/>
      <c r="O59" s="1073"/>
      <c r="P59" s="1073"/>
      <c r="Q59" s="1073"/>
      <c r="R59" s="1073"/>
      <c r="S59" s="1073"/>
      <c r="T59" s="1073"/>
      <c r="U59" s="1073"/>
      <c r="V59" s="1073"/>
      <c r="W59" s="1073"/>
      <c r="X59" s="1073"/>
      <c r="Y59" s="1073"/>
      <c r="Z59" s="1074"/>
    </row>
    <row r="60" spans="2:26" ht="17.100000000000001" customHeight="1">
      <c r="B60" s="1075"/>
      <c r="C60" s="1073"/>
      <c r="D60" s="1073"/>
      <c r="E60" s="1073"/>
      <c r="F60" s="1073"/>
      <c r="G60" s="1073"/>
      <c r="H60" s="1073"/>
      <c r="I60" s="1073"/>
      <c r="J60" s="1073"/>
      <c r="K60" s="1073"/>
      <c r="L60" s="1073"/>
      <c r="M60" s="1073"/>
      <c r="N60" s="1073"/>
      <c r="O60" s="1073"/>
      <c r="P60" s="1073"/>
      <c r="Q60" s="1073"/>
      <c r="R60" s="1073"/>
      <c r="S60" s="1073"/>
      <c r="T60" s="1073"/>
      <c r="U60" s="1073"/>
      <c r="V60" s="1073"/>
      <c r="W60" s="1073"/>
      <c r="X60" s="1073"/>
      <c r="Y60" s="1073"/>
      <c r="Z60" s="1074"/>
    </row>
    <row r="61" spans="2:26" ht="17.100000000000001" customHeight="1">
      <c r="B61" s="1075"/>
      <c r="C61" s="1073"/>
      <c r="D61" s="1073"/>
      <c r="E61" s="1073"/>
      <c r="F61" s="1073"/>
      <c r="G61" s="1073"/>
      <c r="H61" s="1073"/>
      <c r="I61" s="1073"/>
      <c r="J61" s="1073"/>
      <c r="K61" s="1073"/>
      <c r="L61" s="1073"/>
      <c r="M61" s="1073"/>
      <c r="N61" s="1073"/>
      <c r="O61" s="1073"/>
      <c r="P61" s="1073"/>
      <c r="Q61" s="1073"/>
      <c r="R61" s="1073"/>
      <c r="S61" s="1073"/>
      <c r="T61" s="1073"/>
      <c r="U61" s="1073"/>
      <c r="V61" s="1073"/>
      <c r="W61" s="1073"/>
      <c r="X61" s="1073"/>
      <c r="Y61" s="1073"/>
      <c r="Z61" s="1074"/>
    </row>
    <row r="62" spans="2:26" ht="17.100000000000001" customHeight="1">
      <c r="B62" s="1075"/>
      <c r="C62" s="1073"/>
      <c r="D62" s="1073"/>
      <c r="E62" s="1073"/>
      <c r="F62" s="1073"/>
      <c r="G62" s="1073"/>
      <c r="H62" s="1073"/>
      <c r="I62" s="1073"/>
      <c r="J62" s="1073"/>
      <c r="K62" s="1073"/>
      <c r="L62" s="1073"/>
      <c r="M62" s="1073"/>
      <c r="N62" s="1073"/>
      <c r="O62" s="1073"/>
      <c r="P62" s="1073"/>
      <c r="Q62" s="1073"/>
      <c r="R62" s="1073"/>
      <c r="S62" s="1073"/>
      <c r="T62" s="1073"/>
      <c r="U62" s="1073"/>
      <c r="V62" s="1073"/>
      <c r="W62" s="1073"/>
      <c r="X62" s="1073"/>
      <c r="Y62" s="1073"/>
      <c r="Z62" s="1074"/>
    </row>
    <row r="63" spans="2:26" ht="17.100000000000001" customHeight="1">
      <c r="B63" s="1075"/>
      <c r="C63" s="1073"/>
      <c r="D63" s="1073"/>
      <c r="E63" s="1073"/>
      <c r="F63" s="1073"/>
      <c r="G63" s="1073"/>
      <c r="H63" s="1073"/>
      <c r="I63" s="1073"/>
      <c r="J63" s="1073"/>
      <c r="K63" s="1073"/>
      <c r="L63" s="1073"/>
      <c r="M63" s="1073"/>
      <c r="N63" s="1073"/>
      <c r="O63" s="1073"/>
      <c r="P63" s="1073"/>
      <c r="Q63" s="1073"/>
      <c r="R63" s="1073"/>
      <c r="S63" s="1073"/>
      <c r="T63" s="1073"/>
      <c r="U63" s="1073"/>
      <c r="V63" s="1073"/>
      <c r="W63" s="1073"/>
      <c r="X63" s="1073"/>
      <c r="Y63" s="1073"/>
      <c r="Z63" s="1074"/>
    </row>
    <row r="64" spans="2:26" ht="17.100000000000001" customHeight="1">
      <c r="B64" s="1075"/>
      <c r="C64" s="1073"/>
      <c r="D64" s="1073"/>
      <c r="E64" s="1073"/>
      <c r="F64" s="1073"/>
      <c r="G64" s="1073"/>
      <c r="H64" s="1073"/>
      <c r="I64" s="1073"/>
      <c r="J64" s="1073"/>
      <c r="K64" s="1073"/>
      <c r="L64" s="1073"/>
      <c r="M64" s="1073"/>
      <c r="N64" s="1073"/>
      <c r="O64" s="1073"/>
      <c r="P64" s="1073"/>
      <c r="Q64" s="1073"/>
      <c r="R64" s="1073"/>
      <c r="S64" s="1073"/>
      <c r="T64" s="1073"/>
      <c r="U64" s="1073"/>
      <c r="V64" s="1073"/>
      <c r="W64" s="1073"/>
      <c r="X64" s="1073"/>
      <c r="Y64" s="1073"/>
      <c r="Z64" s="1074"/>
    </row>
    <row r="65" spans="2:26" ht="17.100000000000001" customHeight="1">
      <c r="B65" s="1075"/>
      <c r="C65" s="1073"/>
      <c r="D65" s="1073"/>
      <c r="E65" s="1073"/>
      <c r="F65" s="1073"/>
      <c r="G65" s="1073"/>
      <c r="H65" s="1073"/>
      <c r="I65" s="1073"/>
      <c r="J65" s="1073"/>
      <c r="K65" s="1073"/>
      <c r="L65" s="1073"/>
      <c r="M65" s="1073"/>
      <c r="N65" s="1073"/>
      <c r="O65" s="1073"/>
      <c r="P65" s="1073"/>
      <c r="Q65" s="1073"/>
      <c r="R65" s="1073"/>
      <c r="S65" s="1073"/>
      <c r="T65" s="1073"/>
      <c r="U65" s="1073"/>
      <c r="V65" s="1073"/>
      <c r="W65" s="1073"/>
      <c r="X65" s="1073"/>
      <c r="Y65" s="1073"/>
      <c r="Z65" s="1074"/>
    </row>
    <row r="66" spans="2:26" ht="17.100000000000001" customHeight="1">
      <c r="B66" s="1065" t="s">
        <v>267</v>
      </c>
      <c r="C66" s="1066"/>
      <c r="D66" s="1066"/>
      <c r="E66" s="1066"/>
      <c r="F66" s="1066" t="s">
        <v>252</v>
      </c>
      <c r="G66" s="1066"/>
      <c r="H66" s="1066"/>
      <c r="I66" s="1066"/>
      <c r="J66" s="1066"/>
      <c r="K66" s="1066"/>
      <c r="L66" s="1066"/>
      <c r="M66" s="1066"/>
      <c r="N66" s="206"/>
      <c r="O66" s="206"/>
      <c r="P66" s="1066" t="s">
        <v>253</v>
      </c>
      <c r="Q66" s="1066"/>
      <c r="R66" s="1066"/>
      <c r="S66" s="1066"/>
      <c r="T66" s="1066"/>
      <c r="U66" s="1066"/>
      <c r="V66" s="1066"/>
      <c r="W66" s="1066"/>
      <c r="X66" s="1066"/>
      <c r="Y66" s="1066"/>
      <c r="Z66" s="1067"/>
    </row>
    <row r="67" spans="2:26" ht="17.100000000000001" customHeight="1">
      <c r="B67" s="1072"/>
      <c r="C67" s="1073"/>
      <c r="D67" s="1073"/>
      <c r="E67" s="1073"/>
      <c r="F67" s="1073"/>
      <c r="G67" s="1073"/>
      <c r="H67" s="1073"/>
      <c r="I67" s="1073"/>
      <c r="J67" s="1073"/>
      <c r="K67" s="1073"/>
      <c r="L67" s="1073"/>
      <c r="M67" s="1073"/>
      <c r="N67" s="1073"/>
      <c r="O67" s="1073"/>
      <c r="P67" s="1073"/>
      <c r="Q67" s="1073"/>
      <c r="R67" s="1073"/>
      <c r="S67" s="1073"/>
      <c r="T67" s="1073"/>
      <c r="U67" s="1073"/>
      <c r="V67" s="1073"/>
      <c r="W67" s="1073"/>
      <c r="X67" s="1073"/>
      <c r="Y67" s="1073"/>
      <c r="Z67" s="1074"/>
    </row>
    <row r="68" spans="2:26" ht="17.100000000000001" customHeight="1">
      <c r="B68" s="1075"/>
      <c r="C68" s="1073"/>
      <c r="D68" s="1073"/>
      <c r="E68" s="1073"/>
      <c r="F68" s="1073"/>
      <c r="G68" s="1073"/>
      <c r="H68" s="1073"/>
      <c r="I68" s="1073"/>
      <c r="J68" s="1073"/>
      <c r="K68" s="1073"/>
      <c r="L68" s="1073"/>
      <c r="M68" s="1073"/>
      <c r="N68" s="1073"/>
      <c r="O68" s="1073"/>
      <c r="P68" s="1073"/>
      <c r="Q68" s="1073"/>
      <c r="R68" s="1073"/>
      <c r="S68" s="1073"/>
      <c r="T68" s="1073"/>
      <c r="U68" s="1073"/>
      <c r="V68" s="1073"/>
      <c r="W68" s="1073"/>
      <c r="X68" s="1073"/>
      <c r="Y68" s="1073"/>
      <c r="Z68" s="1074"/>
    </row>
    <row r="69" spans="2:26" ht="17.100000000000001" customHeight="1">
      <c r="B69" s="1075"/>
      <c r="C69" s="1073"/>
      <c r="D69" s="1073"/>
      <c r="E69" s="1073"/>
      <c r="F69" s="1073"/>
      <c r="G69" s="1073"/>
      <c r="H69" s="1073"/>
      <c r="I69" s="1073"/>
      <c r="J69" s="1073"/>
      <c r="K69" s="1073"/>
      <c r="L69" s="1073"/>
      <c r="M69" s="1073"/>
      <c r="N69" s="1073"/>
      <c r="O69" s="1073"/>
      <c r="P69" s="1073"/>
      <c r="Q69" s="1073"/>
      <c r="R69" s="1073"/>
      <c r="S69" s="1073"/>
      <c r="T69" s="1073"/>
      <c r="U69" s="1073"/>
      <c r="V69" s="1073"/>
      <c r="W69" s="1073"/>
      <c r="X69" s="1073"/>
      <c r="Y69" s="1073"/>
      <c r="Z69" s="1074"/>
    </row>
    <row r="70" spans="2:26" ht="17.100000000000001" customHeight="1">
      <c r="B70" s="1075"/>
      <c r="C70" s="1073"/>
      <c r="D70" s="1073"/>
      <c r="E70" s="1073"/>
      <c r="F70" s="1073"/>
      <c r="G70" s="1073"/>
      <c r="H70" s="1073"/>
      <c r="I70" s="1073"/>
      <c r="J70" s="1073"/>
      <c r="K70" s="1073"/>
      <c r="L70" s="1073"/>
      <c r="M70" s="1073"/>
      <c r="N70" s="1073"/>
      <c r="O70" s="1073"/>
      <c r="P70" s="1073"/>
      <c r="Q70" s="1073"/>
      <c r="R70" s="1073"/>
      <c r="S70" s="1073"/>
      <c r="T70" s="1073"/>
      <c r="U70" s="1073"/>
      <c r="V70" s="1073"/>
      <c r="W70" s="1073"/>
      <c r="X70" s="1073"/>
      <c r="Y70" s="1073"/>
      <c r="Z70" s="1074"/>
    </row>
    <row r="71" spans="2:26" ht="17.100000000000001" customHeight="1">
      <c r="B71" s="1075"/>
      <c r="C71" s="1073"/>
      <c r="D71" s="1073"/>
      <c r="E71" s="1073"/>
      <c r="F71" s="1073"/>
      <c r="G71" s="1073"/>
      <c r="H71" s="1073"/>
      <c r="I71" s="1073"/>
      <c r="J71" s="1073"/>
      <c r="K71" s="1073"/>
      <c r="L71" s="1073"/>
      <c r="M71" s="1073"/>
      <c r="N71" s="1073"/>
      <c r="O71" s="1073"/>
      <c r="P71" s="1073"/>
      <c r="Q71" s="1073"/>
      <c r="R71" s="1073"/>
      <c r="S71" s="1073"/>
      <c r="T71" s="1073"/>
      <c r="U71" s="1073"/>
      <c r="V71" s="1073"/>
      <c r="W71" s="1073"/>
      <c r="X71" s="1073"/>
      <c r="Y71" s="1073"/>
      <c r="Z71" s="1074"/>
    </row>
    <row r="72" spans="2:26" ht="17.100000000000001" customHeight="1">
      <c r="B72" s="1075"/>
      <c r="C72" s="1073"/>
      <c r="D72" s="1073"/>
      <c r="E72" s="1073"/>
      <c r="F72" s="1073"/>
      <c r="G72" s="1073"/>
      <c r="H72" s="1073"/>
      <c r="I72" s="1073"/>
      <c r="J72" s="1073"/>
      <c r="K72" s="1073"/>
      <c r="L72" s="1073"/>
      <c r="M72" s="1073"/>
      <c r="N72" s="1073"/>
      <c r="O72" s="1073"/>
      <c r="P72" s="1073"/>
      <c r="Q72" s="1073"/>
      <c r="R72" s="1073"/>
      <c r="S72" s="1073"/>
      <c r="T72" s="1073"/>
      <c r="U72" s="1073"/>
      <c r="V72" s="1073"/>
      <c r="W72" s="1073"/>
      <c r="X72" s="1073"/>
      <c r="Y72" s="1073"/>
      <c r="Z72" s="1074"/>
    </row>
    <row r="73" spans="2:26" ht="17.100000000000001" customHeight="1">
      <c r="B73" s="1075"/>
      <c r="C73" s="1073"/>
      <c r="D73" s="1073"/>
      <c r="E73" s="1073"/>
      <c r="F73" s="1073"/>
      <c r="G73" s="1073"/>
      <c r="H73" s="1073"/>
      <c r="I73" s="1073"/>
      <c r="J73" s="1073"/>
      <c r="K73" s="1073"/>
      <c r="L73" s="1073"/>
      <c r="M73" s="1073"/>
      <c r="N73" s="1073"/>
      <c r="O73" s="1073"/>
      <c r="P73" s="1073"/>
      <c r="Q73" s="1073"/>
      <c r="R73" s="1073"/>
      <c r="S73" s="1073"/>
      <c r="T73" s="1073"/>
      <c r="U73" s="1073"/>
      <c r="V73" s="1073"/>
      <c r="W73" s="1073"/>
      <c r="X73" s="1073"/>
      <c r="Y73" s="1073"/>
      <c r="Z73" s="1074"/>
    </row>
    <row r="74" spans="2:26" ht="17.100000000000001" customHeight="1">
      <c r="B74" s="1075"/>
      <c r="C74" s="1073"/>
      <c r="D74" s="1073"/>
      <c r="E74" s="1073"/>
      <c r="F74" s="1073"/>
      <c r="G74" s="1073"/>
      <c r="H74" s="1073"/>
      <c r="I74" s="1073"/>
      <c r="J74" s="1073"/>
      <c r="K74" s="1073"/>
      <c r="L74" s="1073"/>
      <c r="M74" s="1073"/>
      <c r="N74" s="1073"/>
      <c r="O74" s="1073"/>
      <c r="P74" s="1073"/>
      <c r="Q74" s="1073"/>
      <c r="R74" s="1073"/>
      <c r="S74" s="1073"/>
      <c r="T74" s="1073"/>
      <c r="U74" s="1073"/>
      <c r="V74" s="1073"/>
      <c r="W74" s="1073"/>
      <c r="X74" s="1073"/>
      <c r="Y74" s="1073"/>
      <c r="Z74" s="1074"/>
    </row>
    <row r="75" spans="2:26" ht="17.100000000000001" customHeight="1">
      <c r="B75" s="1075"/>
      <c r="C75" s="1073"/>
      <c r="D75" s="1073"/>
      <c r="E75" s="1073"/>
      <c r="F75" s="1073"/>
      <c r="G75" s="1073"/>
      <c r="H75" s="1073"/>
      <c r="I75" s="1073"/>
      <c r="J75" s="1073"/>
      <c r="K75" s="1073"/>
      <c r="L75" s="1073"/>
      <c r="M75" s="1073"/>
      <c r="N75" s="1073"/>
      <c r="O75" s="1073"/>
      <c r="P75" s="1073"/>
      <c r="Q75" s="1073"/>
      <c r="R75" s="1073"/>
      <c r="S75" s="1073"/>
      <c r="T75" s="1073"/>
      <c r="U75" s="1073"/>
      <c r="V75" s="1073"/>
      <c r="W75" s="1073"/>
      <c r="X75" s="1073"/>
      <c r="Y75" s="1073"/>
      <c r="Z75" s="1074"/>
    </row>
    <row r="76" spans="2:26" ht="17.100000000000001" customHeight="1">
      <c r="B76" s="1075"/>
      <c r="C76" s="1073"/>
      <c r="D76" s="1073"/>
      <c r="E76" s="1073"/>
      <c r="F76" s="1073"/>
      <c r="G76" s="1073"/>
      <c r="H76" s="1073"/>
      <c r="I76" s="1073"/>
      <c r="J76" s="1073"/>
      <c r="K76" s="1073"/>
      <c r="L76" s="1073"/>
      <c r="M76" s="1073"/>
      <c r="N76" s="1073"/>
      <c r="O76" s="1073"/>
      <c r="P76" s="1073"/>
      <c r="Q76" s="1073"/>
      <c r="R76" s="1073"/>
      <c r="S76" s="1073"/>
      <c r="T76" s="1073"/>
      <c r="U76" s="1073"/>
      <c r="V76" s="1073"/>
      <c r="W76" s="1073"/>
      <c r="X76" s="1073"/>
      <c r="Y76" s="1073"/>
      <c r="Z76" s="1074"/>
    </row>
    <row r="77" spans="2:26" ht="17.100000000000001" customHeight="1">
      <c r="B77" s="1075"/>
      <c r="C77" s="1073"/>
      <c r="D77" s="1073"/>
      <c r="E77" s="1073"/>
      <c r="F77" s="1073"/>
      <c r="G77" s="1073"/>
      <c r="H77" s="1073"/>
      <c r="I77" s="1073"/>
      <c r="J77" s="1073"/>
      <c r="K77" s="1073"/>
      <c r="L77" s="1073"/>
      <c r="M77" s="1073"/>
      <c r="N77" s="1073"/>
      <c r="O77" s="1073"/>
      <c r="P77" s="1073"/>
      <c r="Q77" s="1073"/>
      <c r="R77" s="1073"/>
      <c r="S77" s="1073"/>
      <c r="T77" s="1073"/>
      <c r="U77" s="1073"/>
      <c r="V77" s="1073"/>
      <c r="W77" s="1073"/>
      <c r="X77" s="1073"/>
      <c r="Y77" s="1073"/>
      <c r="Z77" s="1074"/>
    </row>
    <row r="78" spans="2:26" ht="17.100000000000001" customHeight="1">
      <c r="B78" s="1075"/>
      <c r="C78" s="1073"/>
      <c r="D78" s="1073"/>
      <c r="E78" s="1073"/>
      <c r="F78" s="1073"/>
      <c r="G78" s="1073"/>
      <c r="H78" s="1073"/>
      <c r="I78" s="1073"/>
      <c r="J78" s="1073"/>
      <c r="K78" s="1073"/>
      <c r="L78" s="1073"/>
      <c r="M78" s="1073"/>
      <c r="N78" s="1073"/>
      <c r="O78" s="1073"/>
      <c r="P78" s="1073"/>
      <c r="Q78" s="1073"/>
      <c r="R78" s="1073"/>
      <c r="S78" s="1073"/>
      <c r="T78" s="1073"/>
      <c r="U78" s="1073"/>
      <c r="V78" s="1073"/>
      <c r="W78" s="1073"/>
      <c r="X78" s="1073"/>
      <c r="Y78" s="1073"/>
      <c r="Z78" s="1074"/>
    </row>
    <row r="79" spans="2:26" ht="17.100000000000001" customHeight="1">
      <c r="B79" s="1075"/>
      <c r="C79" s="1073"/>
      <c r="D79" s="1073"/>
      <c r="E79" s="1073"/>
      <c r="F79" s="1073"/>
      <c r="G79" s="1073"/>
      <c r="H79" s="1073"/>
      <c r="I79" s="1073"/>
      <c r="J79" s="1073"/>
      <c r="K79" s="1073"/>
      <c r="L79" s="1073"/>
      <c r="M79" s="1073"/>
      <c r="N79" s="1073"/>
      <c r="O79" s="1073"/>
      <c r="P79" s="1073"/>
      <c r="Q79" s="1073"/>
      <c r="R79" s="1073"/>
      <c r="S79" s="1073"/>
      <c r="T79" s="1073"/>
      <c r="U79" s="1073"/>
      <c r="V79" s="1073"/>
      <c r="W79" s="1073"/>
      <c r="X79" s="1073"/>
      <c r="Y79" s="1073"/>
      <c r="Z79" s="1074"/>
    </row>
    <row r="80" spans="2:26" ht="17.100000000000001" customHeight="1">
      <c r="B80" s="1065" t="s">
        <v>268</v>
      </c>
      <c r="C80" s="1066"/>
      <c r="D80" s="1066"/>
      <c r="E80" s="1066"/>
      <c r="F80" s="1066" t="s">
        <v>252</v>
      </c>
      <c r="G80" s="1066"/>
      <c r="H80" s="1066"/>
      <c r="I80" s="1066"/>
      <c r="J80" s="1066"/>
      <c r="K80" s="1066"/>
      <c r="L80" s="1066"/>
      <c r="M80" s="1066"/>
      <c r="N80" s="206"/>
      <c r="O80" s="206"/>
      <c r="P80" s="1066" t="s">
        <v>253</v>
      </c>
      <c r="Q80" s="1066"/>
      <c r="R80" s="1066"/>
      <c r="S80" s="1066"/>
      <c r="T80" s="1066"/>
      <c r="U80" s="1066"/>
      <c r="V80" s="1066"/>
      <c r="W80" s="1066"/>
      <c r="X80" s="1066"/>
      <c r="Y80" s="1066"/>
      <c r="Z80" s="1067"/>
    </row>
    <row r="81" spans="2:26" ht="17.100000000000001" customHeight="1">
      <c r="B81" s="1072"/>
      <c r="C81" s="1073"/>
      <c r="D81" s="1073"/>
      <c r="E81" s="1073"/>
      <c r="F81" s="1073"/>
      <c r="G81" s="1073"/>
      <c r="H81" s="1073"/>
      <c r="I81" s="1073"/>
      <c r="J81" s="1073"/>
      <c r="K81" s="1073"/>
      <c r="L81" s="1073"/>
      <c r="M81" s="1073"/>
      <c r="N81" s="1073"/>
      <c r="O81" s="1073"/>
      <c r="P81" s="1073"/>
      <c r="Q81" s="1073"/>
      <c r="R81" s="1073"/>
      <c r="S81" s="1073"/>
      <c r="T81" s="1073"/>
      <c r="U81" s="1073"/>
      <c r="V81" s="1073"/>
      <c r="W81" s="1073"/>
      <c r="X81" s="1073"/>
      <c r="Y81" s="1073"/>
      <c r="Z81" s="1074"/>
    </row>
    <row r="82" spans="2:26" ht="17.100000000000001" customHeight="1">
      <c r="B82" s="1075"/>
      <c r="C82" s="1073"/>
      <c r="D82" s="1073"/>
      <c r="E82" s="1073"/>
      <c r="F82" s="1073"/>
      <c r="G82" s="1073"/>
      <c r="H82" s="1073"/>
      <c r="I82" s="1073"/>
      <c r="J82" s="1073"/>
      <c r="K82" s="1073"/>
      <c r="L82" s="1073"/>
      <c r="M82" s="1073"/>
      <c r="N82" s="1073"/>
      <c r="O82" s="1073"/>
      <c r="P82" s="1073"/>
      <c r="Q82" s="1073"/>
      <c r="R82" s="1073"/>
      <c r="S82" s="1073"/>
      <c r="T82" s="1073"/>
      <c r="U82" s="1073"/>
      <c r="V82" s="1073"/>
      <c r="W82" s="1073"/>
      <c r="X82" s="1073"/>
      <c r="Y82" s="1073"/>
      <c r="Z82" s="1074"/>
    </row>
    <row r="83" spans="2:26" ht="17.100000000000001" customHeight="1">
      <c r="B83" s="1075"/>
      <c r="C83" s="1073"/>
      <c r="D83" s="1073"/>
      <c r="E83" s="1073"/>
      <c r="F83" s="1073"/>
      <c r="G83" s="1073"/>
      <c r="H83" s="1073"/>
      <c r="I83" s="1073"/>
      <c r="J83" s="1073"/>
      <c r="K83" s="1073"/>
      <c r="L83" s="1073"/>
      <c r="M83" s="1073"/>
      <c r="N83" s="1073"/>
      <c r="O83" s="1073"/>
      <c r="P83" s="1073"/>
      <c r="Q83" s="1073"/>
      <c r="R83" s="1073"/>
      <c r="S83" s="1073"/>
      <c r="T83" s="1073"/>
      <c r="U83" s="1073"/>
      <c r="V83" s="1073"/>
      <c r="W83" s="1073"/>
      <c r="X83" s="1073"/>
      <c r="Y83" s="1073"/>
      <c r="Z83" s="1074"/>
    </row>
    <row r="84" spans="2:26" ht="17.100000000000001" customHeight="1">
      <c r="B84" s="1075"/>
      <c r="C84" s="1073"/>
      <c r="D84" s="1073"/>
      <c r="E84" s="1073"/>
      <c r="F84" s="1073"/>
      <c r="G84" s="1073"/>
      <c r="H84" s="1073"/>
      <c r="I84" s="1073"/>
      <c r="J84" s="1073"/>
      <c r="K84" s="1073"/>
      <c r="L84" s="1073"/>
      <c r="M84" s="1073"/>
      <c r="N84" s="1073"/>
      <c r="O84" s="1073"/>
      <c r="P84" s="1073"/>
      <c r="Q84" s="1073"/>
      <c r="R84" s="1073"/>
      <c r="S84" s="1073"/>
      <c r="T84" s="1073"/>
      <c r="U84" s="1073"/>
      <c r="V84" s="1073"/>
      <c r="W84" s="1073"/>
      <c r="X84" s="1073"/>
      <c r="Y84" s="1073"/>
      <c r="Z84" s="1074"/>
    </row>
    <row r="85" spans="2:26" ht="17.100000000000001" customHeight="1">
      <c r="B85" s="1075"/>
      <c r="C85" s="1073"/>
      <c r="D85" s="1073"/>
      <c r="E85" s="1073"/>
      <c r="F85" s="1073"/>
      <c r="G85" s="1073"/>
      <c r="H85" s="1073"/>
      <c r="I85" s="1073"/>
      <c r="J85" s="1073"/>
      <c r="K85" s="1073"/>
      <c r="L85" s="1073"/>
      <c r="M85" s="1073"/>
      <c r="N85" s="1073"/>
      <c r="O85" s="1073"/>
      <c r="P85" s="1073"/>
      <c r="Q85" s="1073"/>
      <c r="R85" s="1073"/>
      <c r="S85" s="1073"/>
      <c r="T85" s="1073"/>
      <c r="U85" s="1073"/>
      <c r="V85" s="1073"/>
      <c r="W85" s="1073"/>
      <c r="X85" s="1073"/>
      <c r="Y85" s="1073"/>
      <c r="Z85" s="1074"/>
    </row>
    <row r="86" spans="2:26" ht="17.100000000000001" customHeight="1">
      <c r="B86" s="1075"/>
      <c r="C86" s="1073"/>
      <c r="D86" s="1073"/>
      <c r="E86" s="1073"/>
      <c r="F86" s="1073"/>
      <c r="G86" s="1073"/>
      <c r="H86" s="1073"/>
      <c r="I86" s="1073"/>
      <c r="J86" s="1073"/>
      <c r="K86" s="1073"/>
      <c r="L86" s="1073"/>
      <c r="M86" s="1073"/>
      <c r="N86" s="1073"/>
      <c r="O86" s="1073"/>
      <c r="P86" s="1073"/>
      <c r="Q86" s="1073"/>
      <c r="R86" s="1073"/>
      <c r="S86" s="1073"/>
      <c r="T86" s="1073"/>
      <c r="U86" s="1073"/>
      <c r="V86" s="1073"/>
      <c r="W86" s="1073"/>
      <c r="X86" s="1073"/>
      <c r="Y86" s="1073"/>
      <c r="Z86" s="1074"/>
    </row>
    <row r="87" spans="2:26" ht="17.100000000000001" customHeight="1">
      <c r="B87" s="1075"/>
      <c r="C87" s="1073"/>
      <c r="D87" s="1073"/>
      <c r="E87" s="1073"/>
      <c r="F87" s="1073"/>
      <c r="G87" s="1073"/>
      <c r="H87" s="1073"/>
      <c r="I87" s="1073"/>
      <c r="J87" s="1073"/>
      <c r="K87" s="1073"/>
      <c r="L87" s="1073"/>
      <c r="M87" s="1073"/>
      <c r="N87" s="1073"/>
      <c r="O87" s="1073"/>
      <c r="P87" s="1073"/>
      <c r="Q87" s="1073"/>
      <c r="R87" s="1073"/>
      <c r="S87" s="1073"/>
      <c r="T87" s="1073"/>
      <c r="U87" s="1073"/>
      <c r="V87" s="1073"/>
      <c r="W87" s="1073"/>
      <c r="X87" s="1073"/>
      <c r="Y87" s="1073"/>
      <c r="Z87" s="1074"/>
    </row>
    <row r="88" spans="2:26" ht="17.100000000000001" customHeight="1">
      <c r="B88" s="1075"/>
      <c r="C88" s="1073"/>
      <c r="D88" s="1073"/>
      <c r="E88" s="1073"/>
      <c r="F88" s="1073"/>
      <c r="G88" s="1073"/>
      <c r="H88" s="1073"/>
      <c r="I88" s="1073"/>
      <c r="J88" s="1073"/>
      <c r="K88" s="1073"/>
      <c r="L88" s="1073"/>
      <c r="M88" s="1073"/>
      <c r="N88" s="1073"/>
      <c r="O88" s="1073"/>
      <c r="P88" s="1073"/>
      <c r="Q88" s="1073"/>
      <c r="R88" s="1073"/>
      <c r="S88" s="1073"/>
      <c r="T88" s="1073"/>
      <c r="U88" s="1073"/>
      <c r="V88" s="1073"/>
      <c r="W88" s="1073"/>
      <c r="X88" s="1073"/>
      <c r="Y88" s="1073"/>
      <c r="Z88" s="1074"/>
    </row>
    <row r="89" spans="2:26" ht="17.100000000000001" customHeight="1">
      <c r="B89" s="1075"/>
      <c r="C89" s="1073"/>
      <c r="D89" s="1073"/>
      <c r="E89" s="1073"/>
      <c r="F89" s="1073"/>
      <c r="G89" s="1073"/>
      <c r="H89" s="1073"/>
      <c r="I89" s="1073"/>
      <c r="J89" s="1073"/>
      <c r="K89" s="1073"/>
      <c r="L89" s="1073"/>
      <c r="M89" s="1073"/>
      <c r="N89" s="1073"/>
      <c r="O89" s="1073"/>
      <c r="P89" s="1073"/>
      <c r="Q89" s="1073"/>
      <c r="R89" s="1073"/>
      <c r="S89" s="1073"/>
      <c r="T89" s="1073"/>
      <c r="U89" s="1073"/>
      <c r="V89" s="1073"/>
      <c r="W89" s="1073"/>
      <c r="X89" s="1073"/>
      <c r="Y89" s="1073"/>
      <c r="Z89" s="1074"/>
    </row>
    <row r="90" spans="2:26" ht="17.100000000000001" customHeight="1">
      <c r="B90" s="1075"/>
      <c r="C90" s="1073"/>
      <c r="D90" s="1073"/>
      <c r="E90" s="1073"/>
      <c r="F90" s="1073"/>
      <c r="G90" s="1073"/>
      <c r="H90" s="1073"/>
      <c r="I90" s="1073"/>
      <c r="J90" s="1073"/>
      <c r="K90" s="1073"/>
      <c r="L90" s="1073"/>
      <c r="M90" s="1073"/>
      <c r="N90" s="1073"/>
      <c r="O90" s="1073"/>
      <c r="P90" s="1073"/>
      <c r="Q90" s="1073"/>
      <c r="R90" s="1073"/>
      <c r="S90" s="1073"/>
      <c r="T90" s="1073"/>
      <c r="U90" s="1073"/>
      <c r="V90" s="1073"/>
      <c r="W90" s="1073"/>
      <c r="X90" s="1073"/>
      <c r="Y90" s="1073"/>
      <c r="Z90" s="1074"/>
    </row>
    <row r="91" spans="2:26" ht="17.100000000000001" customHeight="1">
      <c r="B91" s="1075"/>
      <c r="C91" s="1073"/>
      <c r="D91" s="1073"/>
      <c r="E91" s="1073"/>
      <c r="F91" s="1073"/>
      <c r="G91" s="1073"/>
      <c r="H91" s="1073"/>
      <c r="I91" s="1073"/>
      <c r="J91" s="1073"/>
      <c r="K91" s="1073"/>
      <c r="L91" s="1073"/>
      <c r="M91" s="1073"/>
      <c r="N91" s="1073"/>
      <c r="O91" s="1073"/>
      <c r="P91" s="1073"/>
      <c r="Q91" s="1073"/>
      <c r="R91" s="1073"/>
      <c r="S91" s="1073"/>
      <c r="T91" s="1073"/>
      <c r="U91" s="1073"/>
      <c r="V91" s="1073"/>
      <c r="W91" s="1073"/>
      <c r="X91" s="1073"/>
      <c r="Y91" s="1073"/>
      <c r="Z91" s="1074"/>
    </row>
    <row r="92" spans="2:26" ht="17.100000000000001" customHeight="1">
      <c r="B92" s="1075"/>
      <c r="C92" s="1073"/>
      <c r="D92" s="1073"/>
      <c r="E92" s="1073"/>
      <c r="F92" s="1073"/>
      <c r="G92" s="1073"/>
      <c r="H92" s="1073"/>
      <c r="I92" s="1073"/>
      <c r="J92" s="1073"/>
      <c r="K92" s="1073"/>
      <c r="L92" s="1073"/>
      <c r="M92" s="1073"/>
      <c r="N92" s="1073"/>
      <c r="O92" s="1073"/>
      <c r="P92" s="1073"/>
      <c r="Q92" s="1073"/>
      <c r="R92" s="1073"/>
      <c r="S92" s="1073"/>
      <c r="T92" s="1073"/>
      <c r="U92" s="1073"/>
      <c r="V92" s="1073"/>
      <c r="W92" s="1073"/>
      <c r="X92" s="1073"/>
      <c r="Y92" s="1073"/>
      <c r="Z92" s="1074"/>
    </row>
    <row r="93" spans="2:26" ht="17.100000000000001" customHeight="1">
      <c r="B93" s="1075"/>
      <c r="C93" s="1073"/>
      <c r="D93" s="1073"/>
      <c r="E93" s="1073"/>
      <c r="F93" s="1073"/>
      <c r="G93" s="1073"/>
      <c r="H93" s="1073"/>
      <c r="I93" s="1073"/>
      <c r="J93" s="1073"/>
      <c r="K93" s="1073"/>
      <c r="L93" s="1073"/>
      <c r="M93" s="1073"/>
      <c r="N93" s="1073"/>
      <c r="O93" s="1073"/>
      <c r="P93" s="1073"/>
      <c r="Q93" s="1073"/>
      <c r="R93" s="1073"/>
      <c r="S93" s="1073"/>
      <c r="T93" s="1073"/>
      <c r="U93" s="1073"/>
      <c r="V93" s="1073"/>
      <c r="W93" s="1073"/>
      <c r="X93" s="1073"/>
      <c r="Y93" s="1073"/>
      <c r="Z93" s="1074"/>
    </row>
  </sheetData>
  <mergeCells count="42">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 ref="B3:Z3"/>
    <mergeCell ref="B4:H4"/>
    <mergeCell ref="I4:Z4"/>
    <mergeCell ref="B5:F5"/>
    <mergeCell ref="K5:L5"/>
    <mergeCell ref="P5:Z5"/>
    <mergeCell ref="B81:Z93"/>
    <mergeCell ref="B53:Z65"/>
    <mergeCell ref="B66:E66"/>
    <mergeCell ref="F66:M66"/>
    <mergeCell ref="P66:Z66"/>
    <mergeCell ref="B67:Z79"/>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s>
  <phoneticPr fontId="26"/>
  <printOptions horizontalCentered="1"/>
  <pageMargins left="0.23622047244094491" right="0.23622047244094491" top="0.35433070866141736" bottom="0.35433070866141736" header="0.31496062992125984" footer="0.31496062992125984"/>
  <pageSetup paperSize="9" scale="79"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28575</xdr:colOff>
                    <xdr:row>4</xdr:row>
                    <xdr:rowOff>38100</xdr:rowOff>
                  </from>
                  <to>
                    <xdr:col>13</xdr:col>
                    <xdr:colOff>9525</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28575</xdr:colOff>
                    <xdr:row>4</xdr:row>
                    <xdr:rowOff>38100</xdr:rowOff>
                  </from>
                  <to>
                    <xdr:col>13</xdr:col>
                    <xdr:colOff>9525</xdr:colOff>
                    <xdr:row>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リスト</vt:lpstr>
      <vt:lpstr>入力規則等（削除不可）</vt:lpstr>
      <vt:lpstr>様式1</vt:lpstr>
      <vt:lpstr>様式2-1 </vt:lpstr>
      <vt:lpstr>様式2-2</vt:lpstr>
      <vt:lpstr>様式3（事業番号1）</vt:lpstr>
      <vt:lpstr>様式4</vt:lpstr>
      <vt:lpstr>様式5</vt:lpstr>
      <vt:lpstr>（写真添付台紙）修理・新調用</vt:lpstr>
      <vt:lpstr>確認用シート</vt:lpstr>
      <vt:lpstr>'（写真添付台紙）修理・新調用'!Print_Area</vt:lpstr>
      <vt:lpstr>確認用シート!Print_Area</vt:lpstr>
      <vt:lpstr>'入力規則等（削除不可）'!Print_Area</vt:lpstr>
      <vt:lpstr>様式1!Print_Area</vt:lpstr>
      <vt:lpstr>'様式2-1 '!Print_Area</vt:lpstr>
      <vt:lpstr>'様式2-2'!Print_Area</vt:lpstr>
      <vt:lpstr>'様式3（事業番号1）'!Print_Area</vt:lpstr>
      <vt:lpstr>様式4!Print_Area</vt:lpstr>
      <vt:lpstr>事務経費</vt:lpstr>
      <vt:lpstr>地域文化遺産活性化</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2016-09-30T10:35:13Z</dcterms:created>
  <dcterms:modified xsi:type="dcterms:W3CDTF">2026-02-19T10:17:49Z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