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8445"/>
  </bookViews>
  <sheets>
    <sheet name="R05.09.27更新" sheetId="4" r:id="rId1"/>
    <sheet name="sheet3" sheetId="3" r:id="rId2"/>
  </sheets>
  <definedNames>
    <definedName name="_xlnm._FilterDatabase" localSheetId="0" hidden="1">R05.09.27更新!$B$4:$Q$5</definedName>
    <definedName name="_xlnm._FilterDatabase" localSheetId="1" hidden="1">sheet3!#REF!</definedName>
    <definedName name="_xlnm.Print_Area" localSheetId="0">R05.09.27更新!$A$1:$P$65</definedName>
    <definedName name="_xlnm.Print_Area" localSheetId="1">sheet3!$A$1:$H$43</definedName>
    <definedName name="_xlnm.Print_Titles" localSheetId="0">R05.09.27更新!$1:$1</definedName>
    <definedName name="_xlnm.Print_Titles" localSheetId="1">sheet3!#REF!</definedName>
  </definedNames>
  <calcPr calcId="145621"/>
</workbook>
</file>

<file path=xl/calcChain.xml><?xml version="1.0" encoding="utf-8"?>
<calcChain xmlns="http://schemas.openxmlformats.org/spreadsheetml/2006/main">
  <c r="A23" i="4" l="1"/>
  <c r="A17" i="4"/>
  <c r="A7" i="4"/>
  <c r="A2" i="4" s="1"/>
  <c r="A4" i="4"/>
  <c r="A65" i="4" l="1"/>
</calcChain>
</file>

<file path=xl/sharedStrings.xml><?xml version="1.0" encoding="utf-8"?>
<sst xmlns="http://schemas.openxmlformats.org/spreadsheetml/2006/main" count="661" uniqueCount="210">
  <si>
    <t>避難所名</t>
  </si>
  <si>
    <t>所在地</t>
  </si>
  <si>
    <t>電話番号</t>
  </si>
  <si>
    <t>収容可能面積㎡</t>
  </si>
  <si>
    <t>収容可能人数</t>
  </si>
  <si>
    <t>屋外面積㎡</t>
  </si>
  <si>
    <t>長野中学校</t>
  </si>
  <si>
    <t>本多町3-1</t>
  </si>
  <si>
    <t>53-2266</t>
  </si>
  <si>
    <t>長野</t>
  </si>
  <si>
    <t>長野小学校</t>
  </si>
  <si>
    <t>西代町14-1</t>
  </si>
  <si>
    <t>52-6044</t>
  </si>
  <si>
    <t>小山田小学校</t>
  </si>
  <si>
    <t>小山田町590-1</t>
  </si>
  <si>
    <t>53-2527</t>
  </si>
  <si>
    <t>小山田</t>
  </si>
  <si>
    <t>あやたホール</t>
  </si>
  <si>
    <t>小山田町1824-4</t>
  </si>
  <si>
    <t>54-0773</t>
  </si>
  <si>
    <t>－</t>
  </si>
  <si>
    <t>保健センター</t>
  </si>
  <si>
    <t>菊水町2-13</t>
  </si>
  <si>
    <t>55-0301</t>
  </si>
  <si>
    <t>ノバティホール</t>
  </si>
  <si>
    <t>長野町5-1-303</t>
  </si>
  <si>
    <t>56-2360</t>
  </si>
  <si>
    <t>ラブリーホール</t>
  </si>
  <si>
    <t>西代町12-46</t>
  </si>
  <si>
    <t>56-6100</t>
  </si>
  <si>
    <t>キックス</t>
  </si>
  <si>
    <t>昭栄町7-1</t>
  </si>
  <si>
    <t>54-0001</t>
  </si>
  <si>
    <t>東中学校</t>
  </si>
  <si>
    <t>日東町26-1</t>
  </si>
  <si>
    <t>62-2430</t>
  </si>
  <si>
    <t>三日市</t>
  </si>
  <si>
    <t>三日市小学校</t>
  </si>
  <si>
    <t>上田町380</t>
  </si>
  <si>
    <t>62-2429</t>
  </si>
  <si>
    <t>川上小学校</t>
  </si>
  <si>
    <t>清見台4-18-1</t>
  </si>
  <si>
    <t>62-5353</t>
  </si>
  <si>
    <t>川上</t>
  </si>
  <si>
    <t>天見小学校</t>
  </si>
  <si>
    <t>天見2370-1</t>
  </si>
  <si>
    <t>68-8004</t>
  </si>
  <si>
    <t>天見</t>
  </si>
  <si>
    <t>三日市幼稚園</t>
  </si>
  <si>
    <t>上田町200-1</t>
  </si>
  <si>
    <t>62-2929</t>
  </si>
  <si>
    <t>川上公民館</t>
  </si>
  <si>
    <t>寺元501</t>
  </si>
  <si>
    <t>65-1612</t>
  </si>
  <si>
    <t>天見公民館</t>
  </si>
  <si>
    <t>岩瀬1244</t>
  </si>
  <si>
    <t>63-4074</t>
  </si>
  <si>
    <t>総合体育館</t>
  </si>
  <si>
    <t>大師町25-1</t>
  </si>
  <si>
    <t>65-0121</t>
  </si>
  <si>
    <t>福祉センター</t>
  </si>
  <si>
    <t>大師町26-1</t>
  </si>
  <si>
    <t>65-0123</t>
  </si>
  <si>
    <t>くすのかホール</t>
  </si>
  <si>
    <t>清見台4-18-2</t>
  </si>
  <si>
    <t>62-7799</t>
  </si>
  <si>
    <t>三日市市民ホール</t>
  </si>
  <si>
    <t>三日市町32-1</t>
  </si>
  <si>
    <t>62-1313</t>
  </si>
  <si>
    <t>千代田中学校</t>
  </si>
  <si>
    <t>市町1367-1</t>
  </si>
  <si>
    <t>54-6000</t>
  </si>
  <si>
    <t>千代田</t>
  </si>
  <si>
    <t>千代田小学校</t>
  </si>
  <si>
    <t>木戸町649</t>
  </si>
  <si>
    <t>53-1371</t>
  </si>
  <si>
    <t>楠小学校</t>
  </si>
  <si>
    <t>楠町東1011</t>
  </si>
  <si>
    <t>53-8371</t>
  </si>
  <si>
    <t>楠</t>
  </si>
  <si>
    <t>汐の宮保育園</t>
  </si>
  <si>
    <t>汐の宮町8-39</t>
  </si>
  <si>
    <t>52-3437</t>
  </si>
  <si>
    <t>千代田公民館</t>
  </si>
  <si>
    <t>木戸西町1-2-9</t>
  </si>
  <si>
    <t>55-1125</t>
  </si>
  <si>
    <t>西中学校</t>
  </si>
  <si>
    <t>下里町257-3</t>
  </si>
  <si>
    <t>52-2702</t>
  </si>
  <si>
    <t>天野</t>
  </si>
  <si>
    <t>天野小学校</t>
  </si>
  <si>
    <t>下里町365</t>
  </si>
  <si>
    <t>52-2528</t>
  </si>
  <si>
    <t>高向小学校</t>
  </si>
  <si>
    <t>高向86</t>
  </si>
  <si>
    <t>52-2129</t>
  </si>
  <si>
    <t>高向</t>
  </si>
  <si>
    <t>高向公民館</t>
  </si>
  <si>
    <t>高向515-3</t>
  </si>
  <si>
    <t>54-4548</t>
  </si>
  <si>
    <t>天野公民館</t>
  </si>
  <si>
    <t>天野町1520-5</t>
  </si>
  <si>
    <t>55-6191</t>
  </si>
  <si>
    <t>滝畑ふるさと文化財の森センター</t>
  </si>
  <si>
    <t>滝畑483-3</t>
  </si>
  <si>
    <t>63-0201</t>
  </si>
  <si>
    <t>みのでホール</t>
  </si>
  <si>
    <t>日野980</t>
  </si>
  <si>
    <t>50-1203</t>
  </si>
  <si>
    <t>加賀田中学校</t>
  </si>
  <si>
    <t>石仏570</t>
  </si>
  <si>
    <t>68-8778</t>
  </si>
  <si>
    <t>加賀田</t>
  </si>
  <si>
    <t>加賀田小学校</t>
  </si>
  <si>
    <t>加賀田568-1</t>
  </si>
  <si>
    <t>62-2916</t>
  </si>
  <si>
    <t>石仏小学校</t>
  </si>
  <si>
    <t>石仏662</t>
  </si>
  <si>
    <t>68-8766</t>
  </si>
  <si>
    <t>石仏</t>
  </si>
  <si>
    <t>加賀田公民館</t>
  </si>
  <si>
    <t>加賀田617-4</t>
  </si>
  <si>
    <t>62-2116</t>
  </si>
  <si>
    <t>南花台中学校</t>
  </si>
  <si>
    <t>南花台6-6-1</t>
  </si>
  <si>
    <t>62-2777</t>
  </si>
  <si>
    <t>南花台</t>
    <phoneticPr fontId="2"/>
  </si>
  <si>
    <t>南花台4-24-1</t>
  </si>
  <si>
    <t>南花台小学校</t>
  </si>
  <si>
    <t>南花台2-11-1</t>
  </si>
  <si>
    <t>63-2511</t>
  </si>
  <si>
    <t>南花台公民館</t>
  </si>
  <si>
    <t>南花台8-4-1</t>
  </si>
  <si>
    <t>63-1131</t>
  </si>
  <si>
    <t>美加の台中学校</t>
  </si>
  <si>
    <t>美加の台7-2-1</t>
  </si>
  <si>
    <t>63-7878</t>
  </si>
  <si>
    <t>美加の台</t>
  </si>
  <si>
    <t>美加の台小学校</t>
  </si>
  <si>
    <t>美加の台3-25-1</t>
  </si>
  <si>
    <t>62-2468</t>
  </si>
  <si>
    <t>高向</t>
    <rPh sb="0" eb="2">
      <t>タコウ</t>
    </rPh>
    <phoneticPr fontId="2"/>
  </si>
  <si>
    <t>寺ヶ池公園</t>
    <rPh sb="0" eb="1">
      <t>テラ</t>
    </rPh>
    <rPh sb="2" eb="3">
      <t>イケ</t>
    </rPh>
    <rPh sb="3" eb="5">
      <t>コウエン</t>
    </rPh>
    <phoneticPr fontId="2"/>
  </si>
  <si>
    <t>小山田</t>
    <phoneticPr fontId="2"/>
  </si>
  <si>
    <t>美加の台第1公園</t>
    <rPh sb="0" eb="2">
      <t>ミカ</t>
    </rPh>
    <rPh sb="3" eb="4">
      <t>ダイ</t>
    </rPh>
    <rPh sb="4" eb="5">
      <t>ダイ</t>
    </rPh>
    <rPh sb="6" eb="8">
      <t>コウエン</t>
    </rPh>
    <phoneticPr fontId="2"/>
  </si>
  <si>
    <t>美加の台</t>
    <phoneticPr fontId="2"/>
  </si>
  <si>
    <t>美加の台第２公園</t>
    <rPh sb="0" eb="2">
      <t>ミカ</t>
    </rPh>
    <rPh sb="3" eb="4">
      <t>ダイ</t>
    </rPh>
    <rPh sb="4" eb="5">
      <t>ダイ</t>
    </rPh>
    <rPh sb="6" eb="8">
      <t>コウエン</t>
    </rPh>
    <phoneticPr fontId="2"/>
  </si>
  <si>
    <t>清見台第1公園</t>
    <rPh sb="0" eb="3">
      <t>キヨミダイ</t>
    </rPh>
    <rPh sb="3" eb="4">
      <t>ダイ</t>
    </rPh>
    <rPh sb="5" eb="7">
      <t>コウエン</t>
    </rPh>
    <phoneticPr fontId="2"/>
  </si>
  <si>
    <t>清見台</t>
    <rPh sb="0" eb="3">
      <t>キヨミダイ</t>
    </rPh>
    <phoneticPr fontId="2"/>
  </si>
  <si>
    <t>野作第1公園</t>
    <rPh sb="0" eb="1">
      <t>ノ</t>
    </rPh>
    <rPh sb="1" eb="2">
      <t>サク</t>
    </rPh>
    <rPh sb="2" eb="3">
      <t>ダイ</t>
    </rPh>
    <rPh sb="4" eb="6">
      <t>コウエン</t>
    </rPh>
    <phoneticPr fontId="2"/>
  </si>
  <si>
    <t>長野</t>
    <phoneticPr fontId="2"/>
  </si>
  <si>
    <t>清見台第５公園</t>
    <rPh sb="0" eb="3">
      <t>キヨミダイ</t>
    </rPh>
    <rPh sb="3" eb="4">
      <t>ダイ</t>
    </rPh>
    <rPh sb="5" eb="7">
      <t>コウエン</t>
    </rPh>
    <phoneticPr fontId="3"/>
  </si>
  <si>
    <t>川上</t>
    <phoneticPr fontId="2"/>
  </si>
  <si>
    <t>汐の宮公園</t>
    <rPh sb="0" eb="1">
      <t>シオ</t>
    </rPh>
    <rPh sb="2" eb="3">
      <t>ミヤ</t>
    </rPh>
    <rPh sb="3" eb="5">
      <t>コウエン</t>
    </rPh>
    <phoneticPr fontId="3"/>
  </si>
  <si>
    <t>千代田</t>
    <phoneticPr fontId="2"/>
  </si>
  <si>
    <t>松ヶ丘公園</t>
    <rPh sb="0" eb="3">
      <t>マツガオカ</t>
    </rPh>
    <rPh sb="3" eb="5">
      <t>コウエン</t>
    </rPh>
    <phoneticPr fontId="3"/>
  </si>
  <si>
    <t>楠</t>
    <rPh sb="0" eb="1">
      <t>クス</t>
    </rPh>
    <phoneticPr fontId="2"/>
  </si>
  <si>
    <t>指　定　福　祉　避　難　所</t>
    <rPh sb="0" eb="1">
      <t>ユビ</t>
    </rPh>
    <rPh sb="2" eb="3">
      <t>サダム</t>
    </rPh>
    <rPh sb="4" eb="5">
      <t>フク</t>
    </rPh>
    <rPh sb="6" eb="7">
      <t>シ</t>
    </rPh>
    <rPh sb="8" eb="9">
      <t>ヒ</t>
    </rPh>
    <rPh sb="10" eb="11">
      <t>ナン</t>
    </rPh>
    <rPh sb="12" eb="13">
      <t>ショ</t>
    </rPh>
    <phoneticPr fontId="2"/>
  </si>
  <si>
    <t>小山田町379-16</t>
    <rPh sb="0" eb="3">
      <t>オヤマダ</t>
    </rPh>
    <rPh sb="3" eb="4">
      <t>マチ</t>
    </rPh>
    <phoneticPr fontId="2"/>
  </si>
  <si>
    <t>56-1590</t>
    <phoneticPr fontId="2"/>
  </si>
  <si>
    <t>小山田</t>
    <rPh sb="0" eb="3">
      <t>オヤマダ</t>
    </rPh>
    <phoneticPr fontId="2"/>
  </si>
  <si>
    <t>－</t>
    <phoneticPr fontId="2"/>
  </si>
  <si>
    <t>錦秀会看護専門学校</t>
  </si>
  <si>
    <t>21-9015</t>
    <phoneticPr fontId="1"/>
  </si>
  <si>
    <t>障がい者福祉センター
あかみね</t>
    <rPh sb="0" eb="1">
      <t>ショウ</t>
    </rPh>
    <rPh sb="3" eb="4">
      <t>シャ</t>
    </rPh>
    <rPh sb="4" eb="6">
      <t>フクシ</t>
    </rPh>
    <phoneticPr fontId="2"/>
  </si>
  <si>
    <t>広域避難場所</t>
    <rPh sb="0" eb="2">
      <t>コウイキ</t>
    </rPh>
    <rPh sb="2" eb="4">
      <t>ヒナン</t>
    </rPh>
    <rPh sb="4" eb="6">
      <t>バショ</t>
    </rPh>
    <phoneticPr fontId="2"/>
  </si>
  <si>
    <t>一時避難場所</t>
    <rPh sb="0" eb="2">
      <t>イチジ</t>
    </rPh>
    <rPh sb="2" eb="4">
      <t>ヒナン</t>
    </rPh>
    <rPh sb="4" eb="6">
      <t>バショ</t>
    </rPh>
    <phoneticPr fontId="2"/>
  </si>
  <si>
    <t>避難所名</t>
    <phoneticPr fontId="1"/>
  </si>
  <si>
    <t>奥河内くろまろの郷</t>
    <rPh sb="0" eb="1">
      <t>オク</t>
    </rPh>
    <rPh sb="1" eb="3">
      <t>カワチ</t>
    </rPh>
    <rPh sb="8" eb="9">
      <t>サト</t>
    </rPh>
    <phoneticPr fontId="2"/>
  </si>
  <si>
    <t>指定避難所</t>
    <rPh sb="0" eb="2">
      <t>シテイ</t>
    </rPh>
    <rPh sb="2" eb="5">
      <t>ヒナンショ</t>
    </rPh>
    <phoneticPr fontId="1"/>
  </si>
  <si>
    <t>小学校区</t>
    <rPh sb="0" eb="3">
      <t>ショウガッコウ</t>
    </rPh>
    <rPh sb="3" eb="4">
      <t>ク</t>
    </rPh>
    <phoneticPr fontId="1"/>
  </si>
  <si>
    <t>小山田町674-5</t>
    <rPh sb="0" eb="3">
      <t>オヤマダ</t>
    </rPh>
    <rPh sb="3" eb="4">
      <t>マチ</t>
    </rPh>
    <phoneticPr fontId="2"/>
  </si>
  <si>
    <t>昭栄町地内</t>
    <rPh sb="0" eb="3">
      <t>ショウエイチョウ</t>
    </rPh>
    <rPh sb="3" eb="4">
      <t>チ</t>
    </rPh>
    <rPh sb="4" eb="5">
      <t>ナイ</t>
    </rPh>
    <phoneticPr fontId="2"/>
  </si>
  <si>
    <t>清見台2丁目地内</t>
    <rPh sb="0" eb="3">
      <t>キヨミダイ</t>
    </rPh>
    <rPh sb="4" eb="6">
      <t>チョウメ</t>
    </rPh>
    <rPh sb="6" eb="7">
      <t>チ</t>
    </rPh>
    <rPh sb="7" eb="8">
      <t>ナイ</t>
    </rPh>
    <phoneticPr fontId="2"/>
  </si>
  <si>
    <t>美加の台2丁目地内</t>
    <rPh sb="0" eb="2">
      <t>ミカ</t>
    </rPh>
    <rPh sb="3" eb="4">
      <t>ダイ</t>
    </rPh>
    <rPh sb="5" eb="7">
      <t>チョウメ</t>
    </rPh>
    <rPh sb="7" eb="8">
      <t>チ</t>
    </rPh>
    <rPh sb="8" eb="9">
      <t>ナイ</t>
    </rPh>
    <phoneticPr fontId="2"/>
  </si>
  <si>
    <t>美加の台7丁目地内</t>
    <rPh sb="0" eb="2">
      <t>ミカ</t>
    </rPh>
    <rPh sb="3" eb="4">
      <t>ダイ</t>
    </rPh>
    <rPh sb="5" eb="7">
      <t>チョウメ</t>
    </rPh>
    <rPh sb="7" eb="8">
      <t>チ</t>
    </rPh>
    <rPh sb="8" eb="9">
      <t>ナイ</t>
    </rPh>
    <phoneticPr fontId="2"/>
  </si>
  <si>
    <t>松ヶ丘西町地内</t>
    <rPh sb="0" eb="3">
      <t>マツガオカ</t>
    </rPh>
    <rPh sb="3" eb="4">
      <t>ニシ</t>
    </rPh>
    <rPh sb="4" eb="5">
      <t>マチ</t>
    </rPh>
    <rPh sb="5" eb="6">
      <t>チ</t>
    </rPh>
    <rPh sb="6" eb="7">
      <t>ナイ</t>
    </rPh>
    <phoneticPr fontId="2"/>
  </si>
  <si>
    <t>汐の宮町地内</t>
    <rPh sb="4" eb="5">
      <t>チ</t>
    </rPh>
    <rPh sb="5" eb="6">
      <t>ナイ</t>
    </rPh>
    <phoneticPr fontId="2"/>
  </si>
  <si>
    <t>清見台5丁目地内</t>
    <rPh sb="0" eb="3">
      <t>キヨミダイ</t>
    </rPh>
    <rPh sb="4" eb="6">
      <t>チョウメ</t>
    </rPh>
    <rPh sb="6" eb="7">
      <t>チ</t>
    </rPh>
    <rPh sb="7" eb="8">
      <t>ナイ</t>
    </rPh>
    <phoneticPr fontId="2"/>
  </si>
  <si>
    <t>高向地内</t>
    <rPh sb="0" eb="2">
      <t>タコウ</t>
    </rPh>
    <rPh sb="2" eb="3">
      <t>チ</t>
    </rPh>
    <rPh sb="3" eb="4">
      <t>ナイ</t>
    </rPh>
    <phoneticPr fontId="2"/>
  </si>
  <si>
    <t>電話番号</t>
    <rPh sb="0" eb="2">
      <t>デンワ</t>
    </rPh>
    <rPh sb="2" eb="4">
      <t>バンゴウ</t>
    </rPh>
    <phoneticPr fontId="1"/>
  </si>
  <si>
    <t>―</t>
    <phoneticPr fontId="1"/>
  </si>
  <si>
    <t>洪水</t>
    <rPh sb="0" eb="2">
      <t>コウズイ</t>
    </rPh>
    <phoneticPr fontId="1"/>
  </si>
  <si>
    <t>地震</t>
    <rPh sb="0" eb="2">
      <t>ジシン</t>
    </rPh>
    <phoneticPr fontId="1"/>
  </si>
  <si>
    <t>土砂
災害</t>
    <rPh sb="0" eb="2">
      <t>ドシャ</t>
    </rPh>
    <rPh sb="3" eb="5">
      <t>サイガイ</t>
    </rPh>
    <phoneticPr fontId="1"/>
  </si>
  <si>
    <t>大規模
火災</t>
    <rPh sb="0" eb="3">
      <t>ダイキボ</t>
    </rPh>
    <rPh sb="4" eb="6">
      <t>カサイ</t>
    </rPh>
    <phoneticPr fontId="1"/>
  </si>
  <si>
    <t>○</t>
    <phoneticPr fontId="1"/>
  </si>
  <si>
    <t>×</t>
    <phoneticPr fontId="1"/>
  </si>
  <si>
    <t>指定緊急避難場所一覧
（広域避難場所、一時避難場所、指定避難所、指定福祉避難所）</t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</si>
  <si>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</si>
  <si>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</si>
  <si>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※指定避難所の座標データは国土地理院より</t>
    <rPh sb="1" eb="3">
      <t>シテイ</t>
    </rPh>
    <rPh sb="3" eb="6">
      <t>ヒナンショ</t>
    </rPh>
    <rPh sb="7" eb="9">
      <t>ザヒョウ</t>
    </rPh>
    <rPh sb="13" eb="15">
      <t>コクド</t>
    </rPh>
    <rPh sb="15" eb="17">
      <t>チリ</t>
    </rPh>
    <rPh sb="17" eb="18">
      <t>イン</t>
    </rPh>
    <phoneticPr fontId="1"/>
  </si>
  <si>
    <t>浸水想定区域</t>
    <rPh sb="0" eb="2">
      <t>シンスイ</t>
    </rPh>
    <rPh sb="2" eb="4">
      <t>ソウテイ</t>
    </rPh>
    <rPh sb="4" eb="6">
      <t>クイキ</t>
    </rPh>
    <phoneticPr fontId="1"/>
  </si>
  <si>
    <t>土砂災害
警戒区域</t>
    <rPh sb="0" eb="2">
      <t>ドシャ</t>
    </rPh>
    <rPh sb="2" eb="4">
      <t>サイガイ</t>
    </rPh>
    <rPh sb="5" eb="7">
      <t>ケイカイ</t>
    </rPh>
    <rPh sb="7" eb="9">
      <t>クイキ</t>
    </rPh>
    <phoneticPr fontId="1"/>
  </si>
  <si>
    <t>●</t>
    <phoneticPr fontId="1"/>
  </si>
  <si>
    <t>●</t>
    <phoneticPr fontId="1"/>
  </si>
  <si>
    <t>●</t>
    <phoneticPr fontId="1"/>
  </si>
  <si>
    <t>福祉センター　錦渓苑</t>
    <rPh sb="7" eb="8">
      <t>キン</t>
    </rPh>
    <rPh sb="8" eb="9">
      <t>ケイ</t>
    </rPh>
    <rPh sb="9" eb="10">
      <t>エン</t>
    </rPh>
    <phoneticPr fontId="27"/>
  </si>
  <si>
    <t>指定避難所一覧</t>
    <rPh sb="0" eb="2">
      <t>シテイ</t>
    </rPh>
    <rPh sb="2" eb="5">
      <t>ヒナンショ</t>
    </rPh>
    <rPh sb="5" eb="7">
      <t>イチラン</t>
    </rPh>
    <phoneticPr fontId="27"/>
  </si>
  <si>
    <t>一般の避難スペース</t>
    <rPh sb="0" eb="2">
      <t>イッパン</t>
    </rPh>
    <rPh sb="3" eb="5">
      <t>ヒナン</t>
    </rPh>
    <phoneticPr fontId="27"/>
  </si>
  <si>
    <t>発熱等の専用スペース</t>
    <rPh sb="0" eb="2">
      <t>ハツネツ</t>
    </rPh>
    <rPh sb="2" eb="3">
      <t>トウ</t>
    </rPh>
    <rPh sb="4" eb="6">
      <t>センヨウ</t>
    </rPh>
    <phoneticPr fontId="27"/>
  </si>
  <si>
    <t>空調の有無</t>
    <rPh sb="0" eb="2">
      <t>クウチョウ</t>
    </rPh>
    <rPh sb="3" eb="5">
      <t>ウム</t>
    </rPh>
    <phoneticPr fontId="27"/>
  </si>
  <si>
    <t>外部へのアクセス</t>
    <rPh sb="0" eb="2">
      <t>ガイブ</t>
    </rPh>
    <phoneticPr fontId="27"/>
  </si>
  <si>
    <t>最寄のトイレ</t>
    <rPh sb="0" eb="2">
      <t>モヨリ</t>
    </rPh>
    <phoneticPr fontId="27"/>
  </si>
  <si>
    <t>52-1414</t>
    <phoneticPr fontId="27"/>
  </si>
  <si>
    <t>千代田</t>
    <phoneticPr fontId="2"/>
  </si>
  <si>
    <t>木戸東町2-1</t>
    <rPh sb="0" eb="2">
      <t>キド</t>
    </rPh>
    <rPh sb="2" eb="3">
      <t>ヒガシ</t>
    </rPh>
    <rPh sb="3" eb="4">
      <t>マチ</t>
    </rPh>
    <phoneticPr fontId="27"/>
  </si>
  <si>
    <t>汐の宮こども園</t>
    <phoneticPr fontId="27"/>
  </si>
  <si>
    <t>小山田町590-1</t>
    <phoneticPr fontId="27"/>
  </si>
  <si>
    <t>昭栄町7-1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</si>
</sst>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);[Red]\(0\)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" applyNumberFormat="0" applyAlignment="0" applyProtection="0">
      <alignment vertical="center"/>
    </xf>
    <xf numFmtId="0" fontId="8" fillId="26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5" applyNumberFormat="0" applyAlignment="0" applyProtection="0">
      <alignment vertical="center"/>
    </xf>
    <xf numFmtId="0" fontId="12" fillId="30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5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176" fontId="23" fillId="33" borderId="18" xfId="0" applyNumberFormat="1" applyFont="1" applyFill="1" applyBorder="1" applyAlignment="1">
      <alignment horizontal="center" vertical="center" wrapText="1"/>
    </xf>
    <xf numFmtId="0" fontId="23" fillId="33" borderId="18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5" fillId="0" borderId="1" xfId="85" applyBorder="1" applyAlignment="1">
      <alignment horizontal="center" vertical="center"/>
    </xf>
    <xf numFmtId="0" fontId="5" fillId="0" borderId="14" xfId="85" applyBorder="1" applyAlignment="1">
      <alignment horizontal="center" vertical="center"/>
    </xf>
    <xf numFmtId="0" fontId="5" fillId="0" borderId="15" xfId="85" applyBorder="1" applyAlignment="1">
      <alignment horizontal="center" vertical="center"/>
    </xf>
    <xf numFmtId="0" fontId="5" fillId="0" borderId="16" xfId="85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90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標準 6 3" xfId="86"/>
    <cellStyle name="標準 9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zoomScale="85" zoomScaleNormal="85" workbookViewId="0">
      <pane xSplit="2" ySplit="3" topLeftCell="C54" activePane="bottomRight" state="frozen"/>
      <selection pane="topRight" activeCell="C1" sqref="C1"/>
      <selection pane="bottomLeft" activeCell="A4" sqref="A4"/>
      <selection pane="bottomRight" activeCell="B24" sqref="B24:B64"/>
    </sheetView>
  </sheetViews>
  <sheetFormatPr defaultRowHeight="25.5" customHeight="1" x14ac:dyDescent="0.15"/>
  <cols>
    <col min="1" max="1" width="5" style="1" customWidth="1"/>
    <col min="2" max="2" width="23.625" style="1" bestFit="1" customWidth="1"/>
    <col min="3" max="3" width="18.375" style="1" bestFit="1" customWidth="1"/>
    <col min="4" max="4" width="8.5" style="1" bestFit="1" customWidth="1"/>
    <col min="5" max="5" width="9" style="1"/>
    <col min="6" max="6" width="12.25" style="1" bestFit="1" customWidth="1"/>
    <col min="7" max="7" width="10.5" style="1" bestFit="1" customWidth="1"/>
    <col min="8" max="8" width="10.625" style="1" customWidth="1"/>
    <col min="9" max="10" width="10.625" style="15" customWidth="1"/>
    <col min="11" max="14" width="7.5" style="1" customWidth="1"/>
    <col min="15" max="15" width="12.75" style="19" bestFit="1" customWidth="1"/>
    <col min="16" max="16" width="12.75" style="15" bestFit="1" customWidth="1"/>
    <col min="17" max="16384" width="9" style="1"/>
  </cols>
  <sheetData>
    <row r="1" spans="1:17" ht="45" customHeight="1" x14ac:dyDescent="0.15">
      <c r="B1" s="65" t="s">
        <v>188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24" customHeight="1" thickBot="1" x14ac:dyDescent="0.2">
      <c r="A2" s="1">
        <f>SUM(A4,A7,A17,A23)</f>
        <v>54</v>
      </c>
      <c r="B2" s="5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ht="24" customHeight="1" thickBot="1" x14ac:dyDescent="0.2">
      <c r="A3" s="66" t="s">
        <v>165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7" ht="24" customHeight="1" x14ac:dyDescent="0.15">
      <c r="A4" s="69">
        <f>COUNTA(B5)</f>
        <v>1</v>
      </c>
      <c r="B4" s="32" t="s">
        <v>0</v>
      </c>
      <c r="C4" s="33" t="s">
        <v>1</v>
      </c>
      <c r="D4" s="33" t="s">
        <v>180</v>
      </c>
      <c r="E4" s="33" t="s">
        <v>170</v>
      </c>
      <c r="F4" s="33" t="s">
        <v>3</v>
      </c>
      <c r="G4" s="33" t="s">
        <v>5</v>
      </c>
      <c r="H4" s="33" t="s">
        <v>4</v>
      </c>
      <c r="I4" s="33" t="s">
        <v>193</v>
      </c>
      <c r="J4" s="33" t="s">
        <v>192</v>
      </c>
      <c r="K4" s="33" t="s">
        <v>182</v>
      </c>
      <c r="L4" s="33" t="s">
        <v>184</v>
      </c>
      <c r="M4" s="33" t="s">
        <v>183</v>
      </c>
      <c r="N4" s="33" t="s">
        <v>185</v>
      </c>
      <c r="O4" s="35" t="s">
        <v>189</v>
      </c>
      <c r="P4" s="36" t="s">
        <v>190</v>
      </c>
    </row>
    <row r="5" spans="1:17" ht="24" customHeight="1" thickBot="1" x14ac:dyDescent="0.2">
      <c r="A5" s="70"/>
      <c r="B5" s="42" t="s">
        <v>142</v>
      </c>
      <c r="C5" s="26" t="s">
        <v>171</v>
      </c>
      <c r="D5" s="25" t="s">
        <v>181</v>
      </c>
      <c r="E5" s="25" t="s">
        <v>143</v>
      </c>
      <c r="F5" s="25"/>
      <c r="G5" s="25"/>
      <c r="H5" s="25"/>
      <c r="I5" s="25" t="s">
        <v>194</v>
      </c>
      <c r="J5" s="25"/>
      <c r="K5" s="25" t="s">
        <v>186</v>
      </c>
      <c r="L5" s="25" t="s">
        <v>186</v>
      </c>
      <c r="M5" s="25" t="s">
        <v>186</v>
      </c>
      <c r="N5" s="25" t="s">
        <v>186</v>
      </c>
      <c r="O5" s="27">
        <v>34.45796</v>
      </c>
      <c r="P5" s="28">
        <v>135.55773500000001</v>
      </c>
    </row>
    <row r="6" spans="1:17" ht="24" customHeight="1" thickBot="1" x14ac:dyDescent="0.2">
      <c r="A6" s="71" t="s">
        <v>166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7" ht="24" customHeight="1" x14ac:dyDescent="0.15">
      <c r="A7" s="74">
        <f>COUNTA(B8:B15)</f>
        <v>8</v>
      </c>
      <c r="B7" s="32" t="s">
        <v>167</v>
      </c>
      <c r="C7" s="33" t="s">
        <v>1</v>
      </c>
      <c r="D7" s="33" t="s">
        <v>180</v>
      </c>
      <c r="E7" s="33" t="s">
        <v>170</v>
      </c>
      <c r="F7" s="33" t="s">
        <v>3</v>
      </c>
      <c r="G7" s="33" t="s">
        <v>5</v>
      </c>
      <c r="H7" s="33" t="s">
        <v>4</v>
      </c>
      <c r="I7" s="33" t="s">
        <v>193</v>
      </c>
      <c r="J7" s="33" t="s">
        <v>192</v>
      </c>
      <c r="K7" s="33" t="s">
        <v>182</v>
      </c>
      <c r="L7" s="33" t="s">
        <v>184</v>
      </c>
      <c r="M7" s="33" t="s">
        <v>183</v>
      </c>
      <c r="N7" s="33" t="s">
        <v>185</v>
      </c>
      <c r="O7" s="35" t="s">
        <v>189</v>
      </c>
      <c r="P7" s="36" t="s">
        <v>190</v>
      </c>
    </row>
    <row r="8" spans="1:17" ht="24" customHeight="1" x14ac:dyDescent="0.15">
      <c r="A8" s="74"/>
      <c r="B8" s="38" t="s">
        <v>149</v>
      </c>
      <c r="C8" s="3" t="s">
        <v>172</v>
      </c>
      <c r="D8" s="5" t="s">
        <v>181</v>
      </c>
      <c r="E8" s="2" t="s">
        <v>150</v>
      </c>
      <c r="F8" s="2"/>
      <c r="G8" s="2"/>
      <c r="H8" s="8"/>
      <c r="I8" s="8"/>
      <c r="J8" s="8"/>
      <c r="K8" s="5" t="s">
        <v>186</v>
      </c>
      <c r="L8" s="5" t="s">
        <v>186</v>
      </c>
      <c r="M8" s="5" t="s">
        <v>186</v>
      </c>
      <c r="N8" s="5" t="s">
        <v>186</v>
      </c>
      <c r="O8" s="11">
        <v>34.453190999999997</v>
      </c>
      <c r="P8" s="20">
        <v>135.559067</v>
      </c>
    </row>
    <row r="9" spans="1:17" ht="24" customHeight="1" x14ac:dyDescent="0.15">
      <c r="A9" s="74"/>
      <c r="B9" s="38" t="s">
        <v>147</v>
      </c>
      <c r="C9" s="3" t="s">
        <v>173</v>
      </c>
      <c r="D9" s="5" t="s">
        <v>181</v>
      </c>
      <c r="E9" s="2" t="s">
        <v>148</v>
      </c>
      <c r="F9" s="2"/>
      <c r="G9" s="2"/>
      <c r="H9" s="8"/>
      <c r="I9" s="8" t="s">
        <v>194</v>
      </c>
      <c r="J9" s="8"/>
      <c r="K9" s="5" t="s">
        <v>186</v>
      </c>
      <c r="L9" s="5" t="s">
        <v>186</v>
      </c>
      <c r="M9" s="5" t="s">
        <v>186</v>
      </c>
      <c r="N9" s="5" t="s">
        <v>186</v>
      </c>
      <c r="O9" s="11">
        <v>34.436596000000002</v>
      </c>
      <c r="P9" s="20">
        <v>135.581254</v>
      </c>
    </row>
    <row r="10" spans="1:17" ht="24" customHeight="1" x14ac:dyDescent="0.15">
      <c r="A10" s="74"/>
      <c r="B10" s="38" t="s">
        <v>144</v>
      </c>
      <c r="C10" s="3" t="s">
        <v>174</v>
      </c>
      <c r="D10" s="5" t="s">
        <v>181</v>
      </c>
      <c r="E10" s="2" t="s">
        <v>145</v>
      </c>
      <c r="F10" s="2"/>
      <c r="G10" s="2"/>
      <c r="H10" s="8"/>
      <c r="I10" s="8"/>
      <c r="J10" s="8"/>
      <c r="K10" s="5" t="s">
        <v>186</v>
      </c>
      <c r="L10" s="5" t="s">
        <v>186</v>
      </c>
      <c r="M10" s="5" t="s">
        <v>186</v>
      </c>
      <c r="N10" s="5" t="s">
        <v>186</v>
      </c>
      <c r="O10" s="11">
        <v>34.430272000000002</v>
      </c>
      <c r="P10" s="20">
        <v>135.58160799999999</v>
      </c>
    </row>
    <row r="11" spans="1:17" ht="24" customHeight="1" x14ac:dyDescent="0.15">
      <c r="A11" s="74"/>
      <c r="B11" s="38" t="s">
        <v>146</v>
      </c>
      <c r="C11" s="3" t="s">
        <v>175</v>
      </c>
      <c r="D11" s="5" t="s">
        <v>181</v>
      </c>
      <c r="E11" s="2" t="s">
        <v>145</v>
      </c>
      <c r="F11" s="2"/>
      <c r="G11" s="2"/>
      <c r="H11" s="8"/>
      <c r="I11" s="8" t="s">
        <v>195</v>
      </c>
      <c r="J11" s="8"/>
      <c r="K11" s="5" t="s">
        <v>186</v>
      </c>
      <c r="L11" s="5" t="s">
        <v>186</v>
      </c>
      <c r="M11" s="5" t="s">
        <v>186</v>
      </c>
      <c r="N11" s="5" t="s">
        <v>186</v>
      </c>
      <c r="O11" s="11">
        <v>34.422665000000002</v>
      </c>
      <c r="P11" s="20">
        <v>135.584689</v>
      </c>
    </row>
    <row r="12" spans="1:17" ht="24" customHeight="1" x14ac:dyDescent="0.15">
      <c r="A12" s="74"/>
      <c r="B12" s="40" t="s">
        <v>155</v>
      </c>
      <c r="C12" s="9" t="s">
        <v>176</v>
      </c>
      <c r="D12" s="5" t="s">
        <v>181</v>
      </c>
      <c r="E12" s="10" t="s">
        <v>156</v>
      </c>
      <c r="F12" s="10"/>
      <c r="G12" s="10"/>
      <c r="H12" s="13"/>
      <c r="I12" s="10"/>
      <c r="J12" s="10"/>
      <c r="K12" s="5" t="s">
        <v>186</v>
      </c>
      <c r="L12" s="5" t="s">
        <v>186</v>
      </c>
      <c r="M12" s="5" t="s">
        <v>186</v>
      </c>
      <c r="N12" s="5" t="s">
        <v>186</v>
      </c>
      <c r="O12" s="12">
        <v>34.473168000000001</v>
      </c>
      <c r="P12" s="20">
        <v>135.55878200000001</v>
      </c>
    </row>
    <row r="13" spans="1:17" ht="24" customHeight="1" x14ac:dyDescent="0.15">
      <c r="A13" s="74"/>
      <c r="B13" s="40" t="s">
        <v>153</v>
      </c>
      <c r="C13" s="9" t="s">
        <v>177</v>
      </c>
      <c r="D13" s="5" t="s">
        <v>181</v>
      </c>
      <c r="E13" s="10" t="s">
        <v>154</v>
      </c>
      <c r="F13" s="10"/>
      <c r="G13" s="10"/>
      <c r="H13" s="13"/>
      <c r="I13" s="10"/>
      <c r="J13" s="10" t="s">
        <v>194</v>
      </c>
      <c r="K13" s="5" t="s">
        <v>186</v>
      </c>
      <c r="L13" s="5" t="s">
        <v>186</v>
      </c>
      <c r="M13" s="5" t="s">
        <v>186</v>
      </c>
      <c r="N13" s="5" t="s">
        <v>186</v>
      </c>
      <c r="O13" s="12">
        <v>34.467323999999998</v>
      </c>
      <c r="P13" s="20">
        <v>135.58138199999999</v>
      </c>
    </row>
    <row r="14" spans="1:17" ht="24" customHeight="1" x14ac:dyDescent="0.15">
      <c r="A14" s="74"/>
      <c r="B14" s="40" t="s">
        <v>151</v>
      </c>
      <c r="C14" s="9" t="s">
        <v>178</v>
      </c>
      <c r="D14" s="5" t="s">
        <v>181</v>
      </c>
      <c r="E14" s="10" t="s">
        <v>152</v>
      </c>
      <c r="F14" s="10"/>
      <c r="G14" s="10"/>
      <c r="H14" s="13"/>
      <c r="I14" s="10"/>
      <c r="J14" s="10"/>
      <c r="K14" s="5" t="s">
        <v>186</v>
      </c>
      <c r="L14" s="5" t="s">
        <v>186</v>
      </c>
      <c r="M14" s="5" t="s">
        <v>186</v>
      </c>
      <c r="N14" s="5" t="s">
        <v>186</v>
      </c>
      <c r="O14" s="12">
        <v>34.434904000000003</v>
      </c>
      <c r="P14" s="20">
        <v>135.578069</v>
      </c>
    </row>
    <row r="15" spans="1:17" ht="24" customHeight="1" thickBot="1" x14ac:dyDescent="0.2">
      <c r="A15" s="75"/>
      <c r="B15" s="41" t="s">
        <v>168</v>
      </c>
      <c r="C15" s="30" t="s">
        <v>179</v>
      </c>
      <c r="D15" s="25" t="s">
        <v>181</v>
      </c>
      <c r="E15" s="29" t="s">
        <v>141</v>
      </c>
      <c r="F15" s="29"/>
      <c r="G15" s="29"/>
      <c r="H15" s="29"/>
      <c r="I15" s="29" t="s">
        <v>196</v>
      </c>
      <c r="J15" s="29"/>
      <c r="K15" s="25" t="s">
        <v>186</v>
      </c>
      <c r="L15" s="25" t="s">
        <v>186</v>
      </c>
      <c r="M15" s="25" t="s">
        <v>186</v>
      </c>
      <c r="N15" s="25" t="s">
        <v>186</v>
      </c>
      <c r="O15" s="31">
        <v>34.435670000000002</v>
      </c>
      <c r="P15" s="28">
        <v>135.550625</v>
      </c>
      <c r="Q15" s="50"/>
    </row>
    <row r="16" spans="1:17" ht="24" customHeight="1" thickBot="1" x14ac:dyDescent="0.2">
      <c r="A16" s="76" t="s">
        <v>157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24" customHeight="1" x14ac:dyDescent="0.15">
      <c r="A17" s="58">
        <f>COUNTA(B18:B21)</f>
        <v>4</v>
      </c>
      <c r="B17" s="32" t="s">
        <v>0</v>
      </c>
      <c r="C17" s="33" t="s">
        <v>1</v>
      </c>
      <c r="D17" s="33" t="s">
        <v>2</v>
      </c>
      <c r="E17" s="33" t="s">
        <v>170</v>
      </c>
      <c r="F17" s="33" t="s">
        <v>3</v>
      </c>
      <c r="G17" s="34" t="s">
        <v>4</v>
      </c>
      <c r="H17" s="34" t="s">
        <v>5</v>
      </c>
      <c r="I17" s="33" t="s">
        <v>193</v>
      </c>
      <c r="J17" s="33" t="s">
        <v>192</v>
      </c>
      <c r="K17" s="33" t="s">
        <v>182</v>
      </c>
      <c r="L17" s="33" t="s">
        <v>184</v>
      </c>
      <c r="M17" s="33" t="s">
        <v>183</v>
      </c>
      <c r="N17" s="33" t="s">
        <v>185</v>
      </c>
      <c r="O17" s="35" t="s">
        <v>189</v>
      </c>
      <c r="P17" s="36" t="s">
        <v>190</v>
      </c>
    </row>
    <row r="18" spans="1:16" ht="24" customHeight="1" x14ac:dyDescent="0.15">
      <c r="A18" s="58"/>
      <c r="B18" s="37" t="s">
        <v>164</v>
      </c>
      <c r="C18" s="6" t="s">
        <v>158</v>
      </c>
      <c r="D18" s="2" t="s">
        <v>159</v>
      </c>
      <c r="E18" s="2" t="s">
        <v>160</v>
      </c>
      <c r="F18" s="16">
        <v>150</v>
      </c>
      <c r="G18" s="4">
        <v>30</v>
      </c>
      <c r="H18" s="4" t="s">
        <v>161</v>
      </c>
      <c r="I18" s="4"/>
      <c r="J18" s="4"/>
      <c r="K18" s="5" t="s">
        <v>186</v>
      </c>
      <c r="L18" s="5" t="s">
        <v>186</v>
      </c>
      <c r="M18" s="5" t="s">
        <v>186</v>
      </c>
      <c r="N18" s="5" t="s">
        <v>186</v>
      </c>
      <c r="O18" s="12">
        <v>34.451438000000003</v>
      </c>
      <c r="P18" s="20">
        <v>135.553023</v>
      </c>
    </row>
    <row r="19" spans="1:16" ht="24" customHeight="1" x14ac:dyDescent="0.15">
      <c r="A19" s="58"/>
      <c r="B19" s="38" t="s">
        <v>60</v>
      </c>
      <c r="C19" s="3" t="s">
        <v>61</v>
      </c>
      <c r="D19" s="2" t="s">
        <v>62</v>
      </c>
      <c r="E19" s="2" t="s">
        <v>36</v>
      </c>
      <c r="F19" s="4">
        <v>442</v>
      </c>
      <c r="G19" s="4">
        <v>221</v>
      </c>
      <c r="H19" s="4" t="s">
        <v>20</v>
      </c>
      <c r="I19" s="4"/>
      <c r="J19" s="4"/>
      <c r="K19" s="5" t="s">
        <v>186</v>
      </c>
      <c r="L19" s="5" t="s">
        <v>186</v>
      </c>
      <c r="M19" s="5" t="s">
        <v>186</v>
      </c>
      <c r="N19" s="5" t="s">
        <v>186</v>
      </c>
      <c r="O19" s="45">
        <v>34.446122676995003</v>
      </c>
      <c r="P19" s="46">
        <v>135.57194276595999</v>
      </c>
    </row>
    <row r="20" spans="1:16" ht="24" customHeight="1" x14ac:dyDescent="0.15">
      <c r="A20" s="58"/>
      <c r="B20" s="38" t="s">
        <v>63</v>
      </c>
      <c r="C20" s="3" t="s">
        <v>64</v>
      </c>
      <c r="D20" s="2" t="s">
        <v>65</v>
      </c>
      <c r="E20" s="2" t="s">
        <v>43</v>
      </c>
      <c r="F20" s="4">
        <v>365</v>
      </c>
      <c r="G20" s="4">
        <v>182</v>
      </c>
      <c r="H20" s="4" t="s">
        <v>20</v>
      </c>
      <c r="I20" s="4"/>
      <c r="J20" s="4"/>
      <c r="K20" s="5" t="s">
        <v>186</v>
      </c>
      <c r="L20" s="5" t="s">
        <v>186</v>
      </c>
      <c r="M20" s="5" t="s">
        <v>186</v>
      </c>
      <c r="N20" s="5" t="s">
        <v>186</v>
      </c>
      <c r="O20" s="45">
        <v>34.436855741203999</v>
      </c>
      <c r="P20" s="46">
        <v>135.58650739661999</v>
      </c>
    </row>
    <row r="21" spans="1:16" ht="24" customHeight="1" thickBot="1" x14ac:dyDescent="0.2">
      <c r="A21" s="59"/>
      <c r="B21" s="39" t="s">
        <v>17</v>
      </c>
      <c r="C21" s="22" t="s">
        <v>18</v>
      </c>
      <c r="D21" s="21" t="s">
        <v>19</v>
      </c>
      <c r="E21" s="21" t="s">
        <v>16</v>
      </c>
      <c r="F21" s="23">
        <v>484</v>
      </c>
      <c r="G21" s="23">
        <v>242</v>
      </c>
      <c r="H21" s="23" t="s">
        <v>20</v>
      </c>
      <c r="I21" s="23"/>
      <c r="J21" s="23"/>
      <c r="K21" s="25" t="s">
        <v>186</v>
      </c>
      <c r="L21" s="25" t="s">
        <v>186</v>
      </c>
      <c r="M21" s="25" t="s">
        <v>186</v>
      </c>
      <c r="N21" s="25" t="s">
        <v>186</v>
      </c>
      <c r="O21" s="45">
        <v>34.446174140632998</v>
      </c>
      <c r="P21" s="46">
        <v>135.54734393196</v>
      </c>
    </row>
    <row r="22" spans="1:16" ht="24" customHeight="1" thickBot="1" x14ac:dyDescent="0.2">
      <c r="A22" s="60" t="s">
        <v>169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6" ht="24" customHeight="1" x14ac:dyDescent="0.15">
      <c r="A23" s="63">
        <f>COUNTA(B24:B64)</f>
        <v>41</v>
      </c>
      <c r="B23" s="32" t="s">
        <v>0</v>
      </c>
      <c r="C23" s="33" t="s">
        <v>1</v>
      </c>
      <c r="D23" s="33" t="s">
        <v>2</v>
      </c>
      <c r="E23" s="33" t="s">
        <v>170</v>
      </c>
      <c r="F23" s="33" t="s">
        <v>3</v>
      </c>
      <c r="G23" s="34" t="s">
        <v>4</v>
      </c>
      <c r="H23" s="34" t="s">
        <v>5</v>
      </c>
      <c r="I23" s="33" t="s">
        <v>193</v>
      </c>
      <c r="J23" s="33" t="s">
        <v>192</v>
      </c>
      <c r="K23" s="33" t="s">
        <v>182</v>
      </c>
      <c r="L23" s="33" t="s">
        <v>184</v>
      </c>
      <c r="M23" s="33" t="s">
        <v>183</v>
      </c>
      <c r="N23" s="33" t="s">
        <v>185</v>
      </c>
      <c r="O23" s="35" t="s">
        <v>189</v>
      </c>
      <c r="P23" s="36" t="s">
        <v>190</v>
      </c>
    </row>
    <row r="24" spans="1:16" ht="24" customHeight="1" x14ac:dyDescent="0.15">
      <c r="A24" s="63"/>
      <c r="B24" s="38" t="s">
        <v>6</v>
      </c>
      <c r="C24" s="6" t="s">
        <v>7</v>
      </c>
      <c r="D24" s="2" t="s">
        <v>8</v>
      </c>
      <c r="E24" s="2" t="s">
        <v>9</v>
      </c>
      <c r="F24" s="4">
        <v>1975</v>
      </c>
      <c r="G24" s="4">
        <v>988</v>
      </c>
      <c r="H24" s="4">
        <v>7542</v>
      </c>
      <c r="I24" s="16"/>
      <c r="J24" s="16"/>
      <c r="K24" s="5" t="s">
        <v>186</v>
      </c>
      <c r="L24" s="5" t="s">
        <v>186</v>
      </c>
      <c r="M24" s="5" t="s">
        <v>186</v>
      </c>
      <c r="N24" s="5" t="s">
        <v>186</v>
      </c>
      <c r="O24" s="45">
        <v>34.455082561597003</v>
      </c>
      <c r="P24" s="46">
        <v>135.5673655901</v>
      </c>
    </row>
    <row r="25" spans="1:16" ht="24" customHeight="1" x14ac:dyDescent="0.15">
      <c r="A25" s="63"/>
      <c r="B25" s="38" t="s">
        <v>10</v>
      </c>
      <c r="C25" s="6" t="s">
        <v>11</v>
      </c>
      <c r="D25" s="2" t="s">
        <v>12</v>
      </c>
      <c r="E25" s="2" t="s">
        <v>9</v>
      </c>
      <c r="F25" s="4">
        <v>2193</v>
      </c>
      <c r="G25" s="4">
        <v>1097</v>
      </c>
      <c r="H25" s="4">
        <v>8106</v>
      </c>
      <c r="I25" s="16"/>
      <c r="J25" s="16"/>
      <c r="K25" s="5" t="s">
        <v>186</v>
      </c>
      <c r="L25" s="5" t="s">
        <v>186</v>
      </c>
      <c r="M25" s="5" t="s">
        <v>186</v>
      </c>
      <c r="N25" s="5" t="s">
        <v>186</v>
      </c>
      <c r="O25" s="45">
        <v>34.453998836746997</v>
      </c>
      <c r="P25" s="46">
        <v>135.56472093201</v>
      </c>
    </row>
    <row r="26" spans="1:16" ht="24" customHeight="1" x14ac:dyDescent="0.15">
      <c r="A26" s="63"/>
      <c r="B26" s="38" t="s">
        <v>13</v>
      </c>
      <c r="C26" s="6" t="s">
        <v>208</v>
      </c>
      <c r="D26" s="2" t="s">
        <v>15</v>
      </c>
      <c r="E26" s="2" t="s">
        <v>16</v>
      </c>
      <c r="F26" s="4">
        <v>1491</v>
      </c>
      <c r="G26" s="4">
        <v>746</v>
      </c>
      <c r="H26" s="4">
        <v>8463</v>
      </c>
      <c r="I26" s="16"/>
      <c r="J26" s="16"/>
      <c r="K26" s="5" t="s">
        <v>186</v>
      </c>
      <c r="L26" s="5" t="s">
        <v>186</v>
      </c>
      <c r="M26" s="5" t="s">
        <v>186</v>
      </c>
      <c r="N26" s="5" t="s">
        <v>186</v>
      </c>
      <c r="O26" s="45">
        <v>34.457012083734</v>
      </c>
      <c r="P26" s="46">
        <v>135.55666927518001</v>
      </c>
    </row>
    <row r="27" spans="1:16" ht="24" customHeight="1" x14ac:dyDescent="0.15">
      <c r="A27" s="63"/>
      <c r="B27" s="38" t="s">
        <v>17</v>
      </c>
      <c r="C27" s="6" t="s">
        <v>18</v>
      </c>
      <c r="D27" s="2" t="s">
        <v>19</v>
      </c>
      <c r="E27" s="2" t="s">
        <v>16</v>
      </c>
      <c r="F27" s="4">
        <v>484</v>
      </c>
      <c r="G27" s="4">
        <v>242</v>
      </c>
      <c r="H27" s="4" t="s">
        <v>20</v>
      </c>
      <c r="I27" s="16"/>
      <c r="J27" s="16"/>
      <c r="K27" s="5" t="s">
        <v>186</v>
      </c>
      <c r="L27" s="5" t="s">
        <v>186</v>
      </c>
      <c r="M27" s="5" t="s">
        <v>186</v>
      </c>
      <c r="N27" s="5" t="s">
        <v>186</v>
      </c>
      <c r="O27" s="45">
        <v>34.446174140632998</v>
      </c>
      <c r="P27" s="46">
        <v>135.54734393196</v>
      </c>
    </row>
    <row r="28" spans="1:16" ht="24" customHeight="1" x14ac:dyDescent="0.15">
      <c r="A28" s="63"/>
      <c r="B28" s="38" t="s">
        <v>21</v>
      </c>
      <c r="C28" s="6" t="s">
        <v>206</v>
      </c>
      <c r="D28" s="2" t="s">
        <v>23</v>
      </c>
      <c r="E28" s="2" t="s">
        <v>205</v>
      </c>
      <c r="F28" s="4">
        <v>1832</v>
      </c>
      <c r="G28" s="4">
        <v>916</v>
      </c>
      <c r="H28" s="4" t="s">
        <v>20</v>
      </c>
      <c r="I28" s="16"/>
      <c r="J28" s="16"/>
      <c r="K28" s="5" t="s">
        <v>186</v>
      </c>
      <c r="L28" s="5" t="s">
        <v>186</v>
      </c>
      <c r="M28" s="5" t="s">
        <v>186</v>
      </c>
      <c r="N28" s="5" t="s">
        <v>186</v>
      </c>
      <c r="O28" s="45">
        <v>34.472150999999997</v>
      </c>
      <c r="P28" s="46">
        <v>135.57271600000001</v>
      </c>
    </row>
    <row r="29" spans="1:16" ht="24" customHeight="1" x14ac:dyDescent="0.15">
      <c r="A29" s="63"/>
      <c r="B29" s="38" t="s">
        <v>24</v>
      </c>
      <c r="C29" s="6" t="s">
        <v>25</v>
      </c>
      <c r="D29" s="2" t="s">
        <v>26</v>
      </c>
      <c r="E29" s="2" t="s">
        <v>9</v>
      </c>
      <c r="F29" s="4">
        <v>543</v>
      </c>
      <c r="G29" s="4">
        <v>271</v>
      </c>
      <c r="H29" s="4" t="s">
        <v>20</v>
      </c>
      <c r="I29" s="16"/>
      <c r="J29" s="16"/>
      <c r="K29" s="5" t="s">
        <v>186</v>
      </c>
      <c r="L29" s="5" t="s">
        <v>186</v>
      </c>
      <c r="M29" s="5" t="s">
        <v>186</v>
      </c>
      <c r="N29" s="5" t="s">
        <v>186</v>
      </c>
      <c r="O29" s="45">
        <v>34.450512411736</v>
      </c>
      <c r="P29" s="46">
        <v>135.57195405912</v>
      </c>
    </row>
    <row r="30" spans="1:16" ht="24" customHeight="1" x14ac:dyDescent="0.15">
      <c r="A30" s="63"/>
      <c r="B30" s="38" t="s">
        <v>27</v>
      </c>
      <c r="C30" s="6" t="s">
        <v>28</v>
      </c>
      <c r="D30" s="2" t="s">
        <v>29</v>
      </c>
      <c r="E30" s="2" t="s">
        <v>9</v>
      </c>
      <c r="F30" s="4">
        <v>840</v>
      </c>
      <c r="G30" s="4">
        <v>420</v>
      </c>
      <c r="H30" s="4" t="s">
        <v>20</v>
      </c>
      <c r="I30" s="16"/>
      <c r="J30" s="16"/>
      <c r="K30" s="5" t="s">
        <v>186</v>
      </c>
      <c r="L30" s="5" t="s">
        <v>186</v>
      </c>
      <c r="M30" s="5" t="s">
        <v>186</v>
      </c>
      <c r="N30" s="5" t="s">
        <v>186</v>
      </c>
      <c r="O30" s="45">
        <v>34.453051395787</v>
      </c>
      <c r="P30" s="46">
        <v>135.56659408604</v>
      </c>
    </row>
    <row r="31" spans="1:16" ht="24" customHeight="1" x14ac:dyDescent="0.15">
      <c r="A31" s="63"/>
      <c r="B31" s="38" t="s">
        <v>30</v>
      </c>
      <c r="C31" s="6" t="s">
        <v>209</v>
      </c>
      <c r="D31" s="2" t="s">
        <v>32</v>
      </c>
      <c r="E31" s="2" t="s">
        <v>9</v>
      </c>
      <c r="F31" s="4">
        <v>1868</v>
      </c>
      <c r="G31" s="4">
        <v>934</v>
      </c>
      <c r="H31" s="4" t="s">
        <v>20</v>
      </c>
      <c r="I31" s="16"/>
      <c r="J31" s="16"/>
      <c r="K31" s="5" t="s">
        <v>186</v>
      </c>
      <c r="L31" s="5" t="s">
        <v>186</v>
      </c>
      <c r="M31" s="5" t="s">
        <v>186</v>
      </c>
      <c r="N31" s="5" t="s">
        <v>186</v>
      </c>
      <c r="O31" s="45">
        <v>34.454472921399002</v>
      </c>
      <c r="P31" s="46">
        <v>135.56045467052999</v>
      </c>
    </row>
    <row r="32" spans="1:16" ht="24" customHeight="1" x14ac:dyDescent="0.15">
      <c r="A32" s="63"/>
      <c r="B32" s="38" t="s">
        <v>33</v>
      </c>
      <c r="C32" s="6" t="s">
        <v>34</v>
      </c>
      <c r="D32" s="2" t="s">
        <v>35</v>
      </c>
      <c r="E32" s="2" t="s">
        <v>36</v>
      </c>
      <c r="F32" s="4">
        <v>1870</v>
      </c>
      <c r="G32" s="4">
        <v>935</v>
      </c>
      <c r="H32" s="4">
        <v>10409</v>
      </c>
      <c r="I32" s="16" t="s">
        <v>195</v>
      </c>
      <c r="J32" s="16"/>
      <c r="K32" s="5" t="s">
        <v>186</v>
      </c>
      <c r="L32" s="5" t="s">
        <v>186</v>
      </c>
      <c r="M32" s="5" t="s">
        <v>186</v>
      </c>
      <c r="N32" s="5" t="s">
        <v>186</v>
      </c>
      <c r="O32" s="45">
        <v>34.438467873496002</v>
      </c>
      <c r="P32" s="46">
        <v>135.57833614273</v>
      </c>
    </row>
    <row r="33" spans="1:16" ht="24" customHeight="1" x14ac:dyDescent="0.15">
      <c r="A33" s="63"/>
      <c r="B33" s="38" t="s">
        <v>37</v>
      </c>
      <c r="C33" s="6" t="s">
        <v>38</v>
      </c>
      <c r="D33" s="2" t="s">
        <v>39</v>
      </c>
      <c r="E33" s="2" t="s">
        <v>36</v>
      </c>
      <c r="F33" s="4">
        <v>1849</v>
      </c>
      <c r="G33" s="4">
        <v>924</v>
      </c>
      <c r="H33" s="4">
        <v>5170</v>
      </c>
      <c r="I33" s="16" t="s">
        <v>195</v>
      </c>
      <c r="J33" s="16"/>
      <c r="K33" s="5" t="s">
        <v>186</v>
      </c>
      <c r="L33" s="5" t="s">
        <v>186</v>
      </c>
      <c r="M33" s="5" t="s">
        <v>186</v>
      </c>
      <c r="N33" s="5" t="s">
        <v>186</v>
      </c>
      <c r="O33" s="45">
        <v>34.438665144792999</v>
      </c>
      <c r="P33" s="46">
        <v>135.56552548509001</v>
      </c>
    </row>
    <row r="34" spans="1:16" ht="24" customHeight="1" x14ac:dyDescent="0.15">
      <c r="A34" s="63"/>
      <c r="B34" s="38" t="s">
        <v>40</v>
      </c>
      <c r="C34" s="6" t="s">
        <v>41</v>
      </c>
      <c r="D34" s="2" t="s">
        <v>42</v>
      </c>
      <c r="E34" s="2" t="s">
        <v>43</v>
      </c>
      <c r="F34" s="4">
        <v>1968</v>
      </c>
      <c r="G34" s="4">
        <v>984</v>
      </c>
      <c r="H34" s="4">
        <v>12894</v>
      </c>
      <c r="I34" s="16" t="s">
        <v>195</v>
      </c>
      <c r="J34" s="16"/>
      <c r="K34" s="5" t="s">
        <v>186</v>
      </c>
      <c r="L34" s="5" t="s">
        <v>186</v>
      </c>
      <c r="M34" s="5" t="s">
        <v>186</v>
      </c>
      <c r="N34" s="5" t="s">
        <v>186</v>
      </c>
      <c r="O34" s="45">
        <v>34.436511370413001</v>
      </c>
      <c r="P34" s="46">
        <v>135.58619660923</v>
      </c>
    </row>
    <row r="35" spans="1:16" ht="24" customHeight="1" x14ac:dyDescent="0.15">
      <c r="A35" s="63"/>
      <c r="B35" s="43" t="s">
        <v>44</v>
      </c>
      <c r="C35" s="6" t="s">
        <v>45</v>
      </c>
      <c r="D35" s="5" t="s">
        <v>46</v>
      </c>
      <c r="E35" s="5" t="s">
        <v>47</v>
      </c>
      <c r="F35" s="7">
        <v>823</v>
      </c>
      <c r="G35" s="7">
        <v>411</v>
      </c>
      <c r="H35" s="7">
        <v>3670</v>
      </c>
      <c r="I35" s="17" t="s">
        <v>195</v>
      </c>
      <c r="J35" s="17"/>
      <c r="K35" s="5" t="s">
        <v>186</v>
      </c>
      <c r="L35" s="5" t="s">
        <v>186</v>
      </c>
      <c r="M35" s="5" t="s">
        <v>186</v>
      </c>
      <c r="N35" s="5" t="s">
        <v>186</v>
      </c>
      <c r="O35" s="45">
        <v>34.398812583286997</v>
      </c>
      <c r="P35" s="46">
        <v>135.59435112637999</v>
      </c>
    </row>
    <row r="36" spans="1:16" ht="24" customHeight="1" x14ac:dyDescent="0.15">
      <c r="A36" s="63"/>
      <c r="B36" s="38" t="s">
        <v>48</v>
      </c>
      <c r="C36" s="6" t="s">
        <v>49</v>
      </c>
      <c r="D36" s="2" t="s">
        <v>50</v>
      </c>
      <c r="E36" s="2" t="s">
        <v>36</v>
      </c>
      <c r="F36" s="4">
        <v>393</v>
      </c>
      <c r="G36" s="4">
        <v>196</v>
      </c>
      <c r="H36" s="4">
        <v>2649</v>
      </c>
      <c r="I36" s="16" t="s">
        <v>195</v>
      </c>
      <c r="J36" s="16"/>
      <c r="K36" s="5" t="s">
        <v>186</v>
      </c>
      <c r="L36" s="5" t="s">
        <v>186</v>
      </c>
      <c r="M36" s="5" t="s">
        <v>186</v>
      </c>
      <c r="N36" s="5" t="s">
        <v>186</v>
      </c>
      <c r="O36" s="45">
        <v>34.440669749847999</v>
      </c>
      <c r="P36" s="46">
        <v>135.56849348260999</v>
      </c>
    </row>
    <row r="37" spans="1:16" ht="24" customHeight="1" x14ac:dyDescent="0.15">
      <c r="A37" s="63"/>
      <c r="B37" s="38" t="s">
        <v>51</v>
      </c>
      <c r="C37" s="6" t="s">
        <v>52</v>
      </c>
      <c r="D37" s="2" t="s">
        <v>53</v>
      </c>
      <c r="E37" s="2" t="s">
        <v>43</v>
      </c>
      <c r="F37" s="4">
        <v>187</v>
      </c>
      <c r="G37" s="4">
        <v>93</v>
      </c>
      <c r="H37" s="4" t="s">
        <v>20</v>
      </c>
      <c r="I37" s="16" t="s">
        <v>195</v>
      </c>
      <c r="J37" s="16" t="s">
        <v>195</v>
      </c>
      <c r="K37" s="5" t="s">
        <v>187</v>
      </c>
      <c r="L37" s="5" t="s">
        <v>187</v>
      </c>
      <c r="M37" s="5" t="s">
        <v>186</v>
      </c>
      <c r="N37" s="5" t="s">
        <v>186</v>
      </c>
      <c r="O37" s="45">
        <v>34.435468374110002</v>
      </c>
      <c r="P37" s="46">
        <v>135.59846932519</v>
      </c>
    </row>
    <row r="38" spans="1:16" ht="24" customHeight="1" x14ac:dyDescent="0.15">
      <c r="A38" s="63"/>
      <c r="B38" s="38" t="s">
        <v>54</v>
      </c>
      <c r="C38" s="6" t="s">
        <v>55</v>
      </c>
      <c r="D38" s="2" t="s">
        <v>56</v>
      </c>
      <c r="E38" s="2" t="s">
        <v>47</v>
      </c>
      <c r="F38" s="4">
        <v>194</v>
      </c>
      <c r="G38" s="4">
        <v>97</v>
      </c>
      <c r="H38" s="4" t="s">
        <v>20</v>
      </c>
      <c r="I38" s="16"/>
      <c r="J38" s="16"/>
      <c r="K38" s="5" t="s">
        <v>186</v>
      </c>
      <c r="L38" s="5" t="s">
        <v>186</v>
      </c>
      <c r="M38" s="5" t="s">
        <v>186</v>
      </c>
      <c r="N38" s="5" t="s">
        <v>186</v>
      </c>
      <c r="O38" s="45">
        <v>34.412429906965997</v>
      </c>
      <c r="P38" s="46">
        <v>135.59197993966001</v>
      </c>
    </row>
    <row r="39" spans="1:16" ht="24" customHeight="1" x14ac:dyDescent="0.15">
      <c r="A39" s="63"/>
      <c r="B39" s="38" t="s">
        <v>57</v>
      </c>
      <c r="C39" s="6" t="s">
        <v>58</v>
      </c>
      <c r="D39" s="2" t="s">
        <v>59</v>
      </c>
      <c r="E39" s="2" t="s">
        <v>36</v>
      </c>
      <c r="F39" s="4">
        <v>2118</v>
      </c>
      <c r="G39" s="4">
        <v>1059</v>
      </c>
      <c r="H39" s="4" t="s">
        <v>20</v>
      </c>
      <c r="I39" s="16"/>
      <c r="J39" s="16"/>
      <c r="K39" s="5" t="s">
        <v>186</v>
      </c>
      <c r="L39" s="5" t="s">
        <v>186</v>
      </c>
      <c r="M39" s="5" t="s">
        <v>186</v>
      </c>
      <c r="N39" s="5" t="s">
        <v>186</v>
      </c>
      <c r="O39" s="45">
        <v>34.445222484029003</v>
      </c>
      <c r="P39" s="46">
        <v>135.57172917493</v>
      </c>
    </row>
    <row r="40" spans="1:16" ht="24" customHeight="1" x14ac:dyDescent="0.15">
      <c r="A40" s="63"/>
      <c r="B40" s="38" t="s">
        <v>60</v>
      </c>
      <c r="C40" s="6" t="s">
        <v>61</v>
      </c>
      <c r="D40" s="2" t="s">
        <v>62</v>
      </c>
      <c r="E40" s="2" t="s">
        <v>36</v>
      </c>
      <c r="F40" s="4">
        <v>442</v>
      </c>
      <c r="G40" s="4">
        <v>221</v>
      </c>
      <c r="H40" s="4" t="s">
        <v>20</v>
      </c>
      <c r="I40" s="16"/>
      <c r="J40" s="16"/>
      <c r="K40" s="5" t="s">
        <v>186</v>
      </c>
      <c r="L40" s="5" t="s">
        <v>186</v>
      </c>
      <c r="M40" s="5" t="s">
        <v>186</v>
      </c>
      <c r="N40" s="5" t="s">
        <v>186</v>
      </c>
      <c r="O40" s="45">
        <v>34.446122676995003</v>
      </c>
      <c r="P40" s="46">
        <v>135.57194276595999</v>
      </c>
    </row>
    <row r="41" spans="1:16" ht="24" customHeight="1" x14ac:dyDescent="0.15">
      <c r="A41" s="63"/>
      <c r="B41" s="38" t="s">
        <v>63</v>
      </c>
      <c r="C41" s="6" t="s">
        <v>64</v>
      </c>
      <c r="D41" s="2" t="s">
        <v>65</v>
      </c>
      <c r="E41" s="2" t="s">
        <v>43</v>
      </c>
      <c r="F41" s="4">
        <v>365</v>
      </c>
      <c r="G41" s="4">
        <v>182</v>
      </c>
      <c r="H41" s="4" t="s">
        <v>20</v>
      </c>
      <c r="I41" s="16"/>
      <c r="J41" s="16"/>
      <c r="K41" s="5" t="s">
        <v>186</v>
      </c>
      <c r="L41" s="5" t="s">
        <v>186</v>
      </c>
      <c r="M41" s="5" t="s">
        <v>186</v>
      </c>
      <c r="N41" s="5" t="s">
        <v>186</v>
      </c>
      <c r="O41" s="45">
        <v>34.436855741203999</v>
      </c>
      <c r="P41" s="46">
        <v>135.58650739661999</v>
      </c>
    </row>
    <row r="42" spans="1:16" ht="24" customHeight="1" x14ac:dyDescent="0.15">
      <c r="A42" s="63"/>
      <c r="B42" s="38" t="s">
        <v>66</v>
      </c>
      <c r="C42" s="6" t="s">
        <v>67</v>
      </c>
      <c r="D42" s="2" t="s">
        <v>68</v>
      </c>
      <c r="E42" s="2" t="s">
        <v>36</v>
      </c>
      <c r="F42" s="4">
        <v>226</v>
      </c>
      <c r="G42" s="4">
        <v>113</v>
      </c>
      <c r="H42" s="4" t="s">
        <v>20</v>
      </c>
      <c r="I42" s="16"/>
      <c r="J42" s="16"/>
      <c r="K42" s="5" t="s">
        <v>186</v>
      </c>
      <c r="L42" s="5" t="s">
        <v>186</v>
      </c>
      <c r="M42" s="5" t="s">
        <v>186</v>
      </c>
      <c r="N42" s="5" t="s">
        <v>186</v>
      </c>
      <c r="O42" s="45">
        <v>34.436817122362001</v>
      </c>
      <c r="P42" s="46">
        <v>135.57016466236999</v>
      </c>
    </row>
    <row r="43" spans="1:16" ht="24" customHeight="1" x14ac:dyDescent="0.15">
      <c r="A43" s="63"/>
      <c r="B43" s="38" t="s">
        <v>69</v>
      </c>
      <c r="C43" s="6" t="s">
        <v>70</v>
      </c>
      <c r="D43" s="2" t="s">
        <v>71</v>
      </c>
      <c r="E43" s="2" t="s">
        <v>72</v>
      </c>
      <c r="F43" s="4">
        <v>2017</v>
      </c>
      <c r="G43" s="4">
        <v>1008</v>
      </c>
      <c r="H43" s="4">
        <v>11758</v>
      </c>
      <c r="I43" s="16"/>
      <c r="J43" s="16"/>
      <c r="K43" s="5" t="s">
        <v>186</v>
      </c>
      <c r="L43" s="5" t="s">
        <v>186</v>
      </c>
      <c r="M43" s="5" t="s">
        <v>186</v>
      </c>
      <c r="N43" s="5" t="s">
        <v>186</v>
      </c>
      <c r="O43" s="45">
        <v>34.467840864083001</v>
      </c>
      <c r="P43" s="46">
        <v>135.57081293415001</v>
      </c>
    </row>
    <row r="44" spans="1:16" ht="24" customHeight="1" x14ac:dyDescent="0.15">
      <c r="A44" s="63"/>
      <c r="B44" s="38" t="s">
        <v>73</v>
      </c>
      <c r="C44" s="6" t="s">
        <v>74</v>
      </c>
      <c r="D44" s="2" t="s">
        <v>75</v>
      </c>
      <c r="E44" s="2" t="s">
        <v>72</v>
      </c>
      <c r="F44" s="4">
        <v>2460</v>
      </c>
      <c r="G44" s="4">
        <v>1230</v>
      </c>
      <c r="H44" s="4">
        <v>7032</v>
      </c>
      <c r="I44" s="16"/>
      <c r="J44" s="16"/>
      <c r="K44" s="5" t="s">
        <v>186</v>
      </c>
      <c r="L44" s="5" t="s">
        <v>186</v>
      </c>
      <c r="M44" s="5" t="s">
        <v>186</v>
      </c>
      <c r="N44" s="5" t="s">
        <v>186</v>
      </c>
      <c r="O44" s="45">
        <v>34.469135519767001</v>
      </c>
      <c r="P44" s="46">
        <v>135.5715070286</v>
      </c>
    </row>
    <row r="45" spans="1:16" ht="24" customHeight="1" x14ac:dyDescent="0.15">
      <c r="A45" s="63"/>
      <c r="B45" s="38" t="s">
        <v>76</v>
      </c>
      <c r="C45" s="6" t="s">
        <v>77</v>
      </c>
      <c r="D45" s="2" t="s">
        <v>78</v>
      </c>
      <c r="E45" s="2" t="s">
        <v>79</v>
      </c>
      <c r="F45" s="4">
        <v>2213</v>
      </c>
      <c r="G45" s="4">
        <v>1106</v>
      </c>
      <c r="H45" s="4">
        <v>14616</v>
      </c>
      <c r="I45" s="16" t="s">
        <v>195</v>
      </c>
      <c r="J45" s="16"/>
      <c r="K45" s="5" t="s">
        <v>186</v>
      </c>
      <c r="L45" s="5" t="s">
        <v>186</v>
      </c>
      <c r="M45" s="5" t="s">
        <v>186</v>
      </c>
      <c r="N45" s="5" t="s">
        <v>186</v>
      </c>
      <c r="O45" s="45">
        <v>34.469993496226003</v>
      </c>
      <c r="P45" s="46">
        <v>135.56219620786001</v>
      </c>
    </row>
    <row r="46" spans="1:16" ht="24" customHeight="1" x14ac:dyDescent="0.15">
      <c r="A46" s="63"/>
      <c r="B46" s="38" t="s">
        <v>207</v>
      </c>
      <c r="C46" s="6" t="s">
        <v>81</v>
      </c>
      <c r="D46" s="18" t="s">
        <v>204</v>
      </c>
      <c r="E46" s="2" t="s">
        <v>72</v>
      </c>
      <c r="F46" s="4">
        <v>306</v>
      </c>
      <c r="G46" s="4">
        <v>153</v>
      </c>
      <c r="H46" s="4">
        <v>900</v>
      </c>
      <c r="I46" s="16"/>
      <c r="J46" s="16"/>
      <c r="K46" s="5" t="s">
        <v>186</v>
      </c>
      <c r="L46" s="5" t="s">
        <v>186</v>
      </c>
      <c r="M46" s="5" t="s">
        <v>186</v>
      </c>
      <c r="N46" s="5" t="s">
        <v>186</v>
      </c>
      <c r="O46" s="45">
        <v>34.469015831630003</v>
      </c>
      <c r="P46" s="46">
        <v>135.57978190026</v>
      </c>
    </row>
    <row r="47" spans="1:16" ht="24" customHeight="1" x14ac:dyDescent="0.15">
      <c r="A47" s="63"/>
      <c r="B47" s="38" t="s">
        <v>83</v>
      </c>
      <c r="C47" s="6" t="s">
        <v>84</v>
      </c>
      <c r="D47" s="2" t="s">
        <v>85</v>
      </c>
      <c r="E47" s="2" t="s">
        <v>72</v>
      </c>
      <c r="F47" s="4">
        <v>553</v>
      </c>
      <c r="G47" s="4">
        <v>276</v>
      </c>
      <c r="H47" s="4" t="s">
        <v>20</v>
      </c>
      <c r="I47" s="16"/>
      <c r="J47" s="16"/>
      <c r="K47" s="5" t="s">
        <v>186</v>
      </c>
      <c r="L47" s="5" t="s">
        <v>186</v>
      </c>
      <c r="M47" s="5" t="s">
        <v>186</v>
      </c>
      <c r="N47" s="5" t="s">
        <v>186</v>
      </c>
      <c r="O47" s="45">
        <v>34.466936348231002</v>
      </c>
      <c r="P47" s="46">
        <v>135.56699540495001</v>
      </c>
    </row>
    <row r="48" spans="1:16" ht="24" customHeight="1" x14ac:dyDescent="0.15">
      <c r="A48" s="63"/>
      <c r="B48" s="38" t="s">
        <v>86</v>
      </c>
      <c r="C48" s="6" t="s">
        <v>87</v>
      </c>
      <c r="D48" s="2" t="s">
        <v>88</v>
      </c>
      <c r="E48" s="2" t="s">
        <v>89</v>
      </c>
      <c r="F48" s="4">
        <v>1952</v>
      </c>
      <c r="G48" s="4">
        <v>976</v>
      </c>
      <c r="H48" s="4">
        <v>14051</v>
      </c>
      <c r="I48" s="16" t="s">
        <v>195</v>
      </c>
      <c r="J48" s="16"/>
      <c r="K48" s="5" t="s">
        <v>186</v>
      </c>
      <c r="L48" s="5" t="s">
        <v>186</v>
      </c>
      <c r="M48" s="5" t="s">
        <v>186</v>
      </c>
      <c r="N48" s="5" t="s">
        <v>186</v>
      </c>
      <c r="O48" s="45">
        <v>34.436414188881997</v>
      </c>
      <c r="P48" s="46">
        <v>135.54061762968001</v>
      </c>
    </row>
    <row r="49" spans="1:16" ht="24" customHeight="1" x14ac:dyDescent="0.15">
      <c r="A49" s="63"/>
      <c r="B49" s="38" t="s">
        <v>90</v>
      </c>
      <c r="C49" s="6" t="s">
        <v>91</v>
      </c>
      <c r="D49" s="2" t="s">
        <v>92</v>
      </c>
      <c r="E49" s="2" t="s">
        <v>89</v>
      </c>
      <c r="F49" s="4">
        <v>1705</v>
      </c>
      <c r="G49" s="4">
        <v>852</v>
      </c>
      <c r="H49" s="4">
        <v>9420</v>
      </c>
      <c r="I49" s="16"/>
      <c r="J49" s="16"/>
      <c r="K49" s="5" t="s">
        <v>186</v>
      </c>
      <c r="L49" s="5" t="s">
        <v>186</v>
      </c>
      <c r="M49" s="5" t="s">
        <v>186</v>
      </c>
      <c r="N49" s="5" t="s">
        <v>186</v>
      </c>
      <c r="O49" s="45">
        <v>34.437684853321997</v>
      </c>
      <c r="P49" s="46">
        <v>135.53874997478999</v>
      </c>
    </row>
    <row r="50" spans="1:16" ht="24" customHeight="1" x14ac:dyDescent="0.15">
      <c r="A50" s="63"/>
      <c r="B50" s="38" t="s">
        <v>93</v>
      </c>
      <c r="C50" s="6" t="s">
        <v>94</v>
      </c>
      <c r="D50" s="2" t="s">
        <v>95</v>
      </c>
      <c r="E50" s="2" t="s">
        <v>96</v>
      </c>
      <c r="F50" s="4">
        <v>1138</v>
      </c>
      <c r="G50" s="4">
        <v>569</v>
      </c>
      <c r="H50" s="4">
        <v>6023</v>
      </c>
      <c r="I50" s="16" t="s">
        <v>195</v>
      </c>
      <c r="J50" s="16"/>
      <c r="K50" s="5" t="s">
        <v>186</v>
      </c>
      <c r="L50" s="5" t="s">
        <v>186</v>
      </c>
      <c r="M50" s="5" t="s">
        <v>186</v>
      </c>
      <c r="N50" s="5" t="s">
        <v>186</v>
      </c>
      <c r="O50" s="45">
        <v>34.434047132655998</v>
      </c>
      <c r="P50" s="46">
        <v>135.54579523722001</v>
      </c>
    </row>
    <row r="51" spans="1:16" ht="24" customHeight="1" x14ac:dyDescent="0.15">
      <c r="A51" s="63"/>
      <c r="B51" s="38" t="s">
        <v>97</v>
      </c>
      <c r="C51" s="6" t="s">
        <v>98</v>
      </c>
      <c r="D51" s="2" t="s">
        <v>99</v>
      </c>
      <c r="E51" s="2" t="s">
        <v>96</v>
      </c>
      <c r="F51" s="4">
        <v>199</v>
      </c>
      <c r="G51" s="4">
        <v>99</v>
      </c>
      <c r="H51" s="4" t="s">
        <v>20</v>
      </c>
      <c r="I51" s="16"/>
      <c r="J51" s="16"/>
      <c r="K51" s="5" t="s">
        <v>186</v>
      </c>
      <c r="L51" s="5" t="s">
        <v>186</v>
      </c>
      <c r="M51" s="5" t="s">
        <v>186</v>
      </c>
      <c r="N51" s="5" t="s">
        <v>186</v>
      </c>
      <c r="O51" s="45">
        <v>34.438440545269998</v>
      </c>
      <c r="P51" s="46">
        <v>135.55105129384</v>
      </c>
    </row>
    <row r="52" spans="1:16" ht="24" customHeight="1" x14ac:dyDescent="0.15">
      <c r="A52" s="63"/>
      <c r="B52" s="38" t="s">
        <v>100</v>
      </c>
      <c r="C52" s="6" t="s">
        <v>101</v>
      </c>
      <c r="D52" s="2" t="s">
        <v>102</v>
      </c>
      <c r="E52" s="2" t="s">
        <v>89</v>
      </c>
      <c r="F52" s="4">
        <v>195</v>
      </c>
      <c r="G52" s="4">
        <v>97</v>
      </c>
      <c r="H52" s="4" t="s">
        <v>20</v>
      </c>
      <c r="I52" s="16"/>
      <c r="J52" s="16"/>
      <c r="K52" s="5" t="s">
        <v>186</v>
      </c>
      <c r="L52" s="5" t="s">
        <v>186</v>
      </c>
      <c r="M52" s="5" t="s">
        <v>186</v>
      </c>
      <c r="N52" s="5" t="s">
        <v>186</v>
      </c>
      <c r="O52" s="45">
        <v>34.437981898007003</v>
      </c>
      <c r="P52" s="46">
        <v>135.53541095671</v>
      </c>
    </row>
    <row r="53" spans="1:16" ht="24" customHeight="1" x14ac:dyDescent="0.15">
      <c r="A53" s="63"/>
      <c r="B53" s="44" t="s">
        <v>103</v>
      </c>
      <c r="C53" s="6" t="s">
        <v>104</v>
      </c>
      <c r="D53" s="5" t="s">
        <v>105</v>
      </c>
      <c r="E53" s="5" t="s">
        <v>96</v>
      </c>
      <c r="F53" s="7">
        <v>645</v>
      </c>
      <c r="G53" s="7">
        <v>322</v>
      </c>
      <c r="H53" s="7">
        <v>150</v>
      </c>
      <c r="I53" s="17" t="s">
        <v>195</v>
      </c>
      <c r="J53" s="17"/>
      <c r="K53" s="5" t="s">
        <v>186</v>
      </c>
      <c r="L53" s="5" t="s">
        <v>186</v>
      </c>
      <c r="M53" s="5" t="s">
        <v>186</v>
      </c>
      <c r="N53" s="5" t="s">
        <v>186</v>
      </c>
      <c r="O53" s="45">
        <v>34.387727884688999</v>
      </c>
      <c r="P53" s="46">
        <v>135.52594551019001</v>
      </c>
    </row>
    <row r="54" spans="1:16" ht="24" customHeight="1" x14ac:dyDescent="0.15">
      <c r="A54" s="63"/>
      <c r="B54" s="38" t="s">
        <v>106</v>
      </c>
      <c r="C54" s="6" t="s">
        <v>107</v>
      </c>
      <c r="D54" s="2" t="s">
        <v>108</v>
      </c>
      <c r="E54" s="2" t="s">
        <v>96</v>
      </c>
      <c r="F54" s="2">
        <v>500</v>
      </c>
      <c r="G54" s="2">
        <v>250</v>
      </c>
      <c r="H54" s="2" t="s">
        <v>20</v>
      </c>
      <c r="I54" s="18" t="s">
        <v>195</v>
      </c>
      <c r="J54" s="18"/>
      <c r="K54" s="5" t="s">
        <v>186</v>
      </c>
      <c r="L54" s="5" t="s">
        <v>186</v>
      </c>
      <c r="M54" s="5" t="s">
        <v>186</v>
      </c>
      <c r="N54" s="5" t="s">
        <v>186</v>
      </c>
      <c r="O54" s="45">
        <v>34.420482651116899</v>
      </c>
      <c r="P54" s="46">
        <v>135.54030647348799</v>
      </c>
    </row>
    <row r="55" spans="1:16" ht="24" customHeight="1" x14ac:dyDescent="0.15">
      <c r="A55" s="63"/>
      <c r="B55" s="38" t="s">
        <v>109</v>
      </c>
      <c r="C55" s="6" t="s">
        <v>110</v>
      </c>
      <c r="D55" s="2" t="s">
        <v>111</v>
      </c>
      <c r="E55" s="2" t="s">
        <v>112</v>
      </c>
      <c r="F55" s="4">
        <v>2150</v>
      </c>
      <c r="G55" s="4">
        <v>1075</v>
      </c>
      <c r="H55" s="4">
        <v>15192</v>
      </c>
      <c r="I55" s="16" t="s">
        <v>195</v>
      </c>
      <c r="J55" s="16"/>
      <c r="K55" s="5" t="s">
        <v>186</v>
      </c>
      <c r="L55" s="5" t="s">
        <v>186</v>
      </c>
      <c r="M55" s="5" t="s">
        <v>186</v>
      </c>
      <c r="N55" s="5" t="s">
        <v>186</v>
      </c>
      <c r="O55" s="45">
        <v>34.420114349019002</v>
      </c>
      <c r="P55" s="46">
        <v>135.57312329506999</v>
      </c>
    </row>
    <row r="56" spans="1:16" ht="24" customHeight="1" x14ac:dyDescent="0.15">
      <c r="A56" s="63"/>
      <c r="B56" s="43" t="s">
        <v>113</v>
      </c>
      <c r="C56" s="6" t="s">
        <v>114</v>
      </c>
      <c r="D56" s="5" t="s">
        <v>115</v>
      </c>
      <c r="E56" s="5" t="s">
        <v>112</v>
      </c>
      <c r="F56" s="7">
        <v>1920</v>
      </c>
      <c r="G56" s="7">
        <v>960</v>
      </c>
      <c r="H56" s="7">
        <v>10919</v>
      </c>
      <c r="I56" s="17" t="s">
        <v>195</v>
      </c>
      <c r="J56" s="17" t="s">
        <v>195</v>
      </c>
      <c r="K56" s="5" t="s">
        <v>186</v>
      </c>
      <c r="L56" s="5" t="s">
        <v>186</v>
      </c>
      <c r="M56" s="5" t="s">
        <v>186</v>
      </c>
      <c r="N56" s="5" t="s">
        <v>186</v>
      </c>
      <c r="O56" s="45">
        <v>34.424547293810001</v>
      </c>
      <c r="P56" s="46">
        <v>135.56382933136001</v>
      </c>
    </row>
    <row r="57" spans="1:16" ht="24" customHeight="1" x14ac:dyDescent="0.15">
      <c r="A57" s="63"/>
      <c r="B57" s="38" t="s">
        <v>116</v>
      </c>
      <c r="C57" s="6" t="s">
        <v>117</v>
      </c>
      <c r="D57" s="2" t="s">
        <v>118</v>
      </c>
      <c r="E57" s="2" t="s">
        <v>119</v>
      </c>
      <c r="F57" s="4">
        <v>1777</v>
      </c>
      <c r="G57" s="4">
        <v>888</v>
      </c>
      <c r="H57" s="4">
        <v>10684</v>
      </c>
      <c r="I57" s="16" t="s">
        <v>195</v>
      </c>
      <c r="J57" s="16"/>
      <c r="K57" s="5" t="s">
        <v>186</v>
      </c>
      <c r="L57" s="5" t="s">
        <v>186</v>
      </c>
      <c r="M57" s="5" t="s">
        <v>186</v>
      </c>
      <c r="N57" s="5" t="s">
        <v>186</v>
      </c>
      <c r="O57" s="45">
        <v>34.422128798148997</v>
      </c>
      <c r="P57" s="46">
        <v>135.57371606896001</v>
      </c>
    </row>
    <row r="58" spans="1:16" ht="24" customHeight="1" x14ac:dyDescent="0.15">
      <c r="A58" s="63"/>
      <c r="B58" s="38" t="s">
        <v>120</v>
      </c>
      <c r="C58" s="6" t="s">
        <v>121</v>
      </c>
      <c r="D58" s="2" t="s">
        <v>122</v>
      </c>
      <c r="E58" s="2" t="s">
        <v>112</v>
      </c>
      <c r="F58" s="4">
        <v>196</v>
      </c>
      <c r="G58" s="4">
        <v>98</v>
      </c>
      <c r="H58" s="4" t="s">
        <v>20</v>
      </c>
      <c r="I58" s="16"/>
      <c r="J58" s="16" t="s">
        <v>195</v>
      </c>
      <c r="K58" s="5" t="s">
        <v>187</v>
      </c>
      <c r="L58" s="5" t="s">
        <v>186</v>
      </c>
      <c r="M58" s="5" t="s">
        <v>186</v>
      </c>
      <c r="N58" s="5" t="s">
        <v>186</v>
      </c>
      <c r="O58" s="45">
        <v>34.423132407060002</v>
      </c>
      <c r="P58" s="46">
        <v>135.56415383699999</v>
      </c>
    </row>
    <row r="59" spans="1:16" ht="24" customHeight="1" x14ac:dyDescent="0.15">
      <c r="A59" s="63"/>
      <c r="B59" s="38" t="s">
        <v>123</v>
      </c>
      <c r="C59" s="6" t="s">
        <v>124</v>
      </c>
      <c r="D59" s="2" t="s">
        <v>125</v>
      </c>
      <c r="E59" s="2" t="s">
        <v>126</v>
      </c>
      <c r="F59" s="4">
        <v>1823</v>
      </c>
      <c r="G59" s="4">
        <v>912</v>
      </c>
      <c r="H59" s="4">
        <v>9253</v>
      </c>
      <c r="I59" s="16"/>
      <c r="J59" s="16"/>
      <c r="K59" s="5" t="s">
        <v>186</v>
      </c>
      <c r="L59" s="5" t="s">
        <v>186</v>
      </c>
      <c r="M59" s="5" t="s">
        <v>186</v>
      </c>
      <c r="N59" s="5" t="s">
        <v>186</v>
      </c>
      <c r="O59" s="45">
        <v>34.434068792604002</v>
      </c>
      <c r="P59" s="46">
        <v>135.55533595433999</v>
      </c>
    </row>
    <row r="60" spans="1:16" ht="24" customHeight="1" x14ac:dyDescent="0.15">
      <c r="A60" s="63"/>
      <c r="B60" s="38" t="s">
        <v>162</v>
      </c>
      <c r="C60" s="6" t="s">
        <v>127</v>
      </c>
      <c r="D60" s="2" t="s">
        <v>163</v>
      </c>
      <c r="E60" s="2" t="s">
        <v>126</v>
      </c>
      <c r="F60" s="4">
        <v>1718</v>
      </c>
      <c r="G60" s="4">
        <v>859</v>
      </c>
      <c r="H60" s="4">
        <v>4069</v>
      </c>
      <c r="I60" s="16" t="s">
        <v>195</v>
      </c>
      <c r="J60" s="16"/>
      <c r="K60" s="5" t="s">
        <v>186</v>
      </c>
      <c r="L60" s="5" t="s">
        <v>186</v>
      </c>
      <c r="M60" s="5" t="s">
        <v>186</v>
      </c>
      <c r="N60" s="5" t="s">
        <v>186</v>
      </c>
      <c r="O60" s="45">
        <v>34.423759186345997</v>
      </c>
      <c r="P60" s="46">
        <v>135.55388756146999</v>
      </c>
    </row>
    <row r="61" spans="1:16" ht="24" customHeight="1" x14ac:dyDescent="0.15">
      <c r="A61" s="63"/>
      <c r="B61" s="38" t="s">
        <v>128</v>
      </c>
      <c r="C61" s="6" t="s">
        <v>129</v>
      </c>
      <c r="D61" s="2" t="s">
        <v>130</v>
      </c>
      <c r="E61" s="2" t="s">
        <v>126</v>
      </c>
      <c r="F61" s="4">
        <v>1712</v>
      </c>
      <c r="G61" s="4">
        <v>856</v>
      </c>
      <c r="H61" s="4">
        <v>8897</v>
      </c>
      <c r="I61" s="16" t="s">
        <v>195</v>
      </c>
      <c r="J61" s="16"/>
      <c r="K61" s="5" t="s">
        <v>186</v>
      </c>
      <c r="L61" s="5" t="s">
        <v>186</v>
      </c>
      <c r="M61" s="5" t="s">
        <v>186</v>
      </c>
      <c r="N61" s="5" t="s">
        <v>186</v>
      </c>
      <c r="O61" s="45">
        <v>34.430326183627002</v>
      </c>
      <c r="P61" s="46">
        <v>135.56023818657999</v>
      </c>
    </row>
    <row r="62" spans="1:16" ht="24" customHeight="1" x14ac:dyDescent="0.15">
      <c r="A62" s="63"/>
      <c r="B62" s="38" t="s">
        <v>131</v>
      </c>
      <c r="C62" s="6" t="s">
        <v>132</v>
      </c>
      <c r="D62" s="2" t="s">
        <v>133</v>
      </c>
      <c r="E62" s="2" t="s">
        <v>126</v>
      </c>
      <c r="F62" s="4">
        <v>177</v>
      </c>
      <c r="G62" s="4">
        <v>88</v>
      </c>
      <c r="H62" s="4" t="s">
        <v>20</v>
      </c>
      <c r="I62" s="16"/>
      <c r="J62" s="16"/>
      <c r="K62" s="5" t="s">
        <v>186</v>
      </c>
      <c r="L62" s="5" t="s">
        <v>186</v>
      </c>
      <c r="M62" s="5" t="s">
        <v>186</v>
      </c>
      <c r="N62" s="5" t="s">
        <v>186</v>
      </c>
      <c r="O62" s="45">
        <v>34.434481226293997</v>
      </c>
      <c r="P62" s="46">
        <v>135.56221849841</v>
      </c>
    </row>
    <row r="63" spans="1:16" ht="24" customHeight="1" x14ac:dyDescent="0.15">
      <c r="A63" s="63"/>
      <c r="B63" s="38" t="s">
        <v>134</v>
      </c>
      <c r="C63" s="6" t="s">
        <v>135</v>
      </c>
      <c r="D63" s="2" t="s">
        <v>136</v>
      </c>
      <c r="E63" s="2" t="s">
        <v>137</v>
      </c>
      <c r="F63" s="4">
        <v>1769</v>
      </c>
      <c r="G63" s="4">
        <v>885</v>
      </c>
      <c r="H63" s="4">
        <v>16457</v>
      </c>
      <c r="I63" s="16"/>
      <c r="J63" s="16"/>
      <c r="K63" s="5" t="s">
        <v>186</v>
      </c>
      <c r="L63" s="5" t="s">
        <v>186</v>
      </c>
      <c r="M63" s="5" t="s">
        <v>186</v>
      </c>
      <c r="N63" s="5" t="s">
        <v>186</v>
      </c>
      <c r="O63" s="45">
        <v>34.424272942770003</v>
      </c>
      <c r="P63" s="46">
        <v>135.58704648154</v>
      </c>
    </row>
    <row r="64" spans="1:16" ht="24" customHeight="1" thickBot="1" x14ac:dyDescent="0.2">
      <c r="A64" s="64"/>
      <c r="B64" s="39" t="s">
        <v>138</v>
      </c>
      <c r="C64" s="26" t="s">
        <v>139</v>
      </c>
      <c r="D64" s="21" t="s">
        <v>140</v>
      </c>
      <c r="E64" s="21" t="s">
        <v>137</v>
      </c>
      <c r="F64" s="23">
        <v>2194</v>
      </c>
      <c r="G64" s="23">
        <v>1097</v>
      </c>
      <c r="H64" s="23">
        <v>9988</v>
      </c>
      <c r="I64" s="24"/>
      <c r="J64" s="24"/>
      <c r="K64" s="25" t="s">
        <v>186</v>
      </c>
      <c r="L64" s="25" t="s">
        <v>186</v>
      </c>
      <c r="M64" s="25" t="s">
        <v>186</v>
      </c>
      <c r="N64" s="25" t="s">
        <v>186</v>
      </c>
      <c r="O64" s="47">
        <v>34.425976538626003</v>
      </c>
      <c r="P64" s="48">
        <v>135.58758828776001</v>
      </c>
    </row>
    <row r="65" spans="1:15" ht="25.5" customHeight="1" x14ac:dyDescent="0.15">
      <c r="A65" s="15">
        <f>SUM(A23,A17,A7,A4)</f>
        <v>54</v>
      </c>
      <c r="G65" s="49"/>
      <c r="O65" s="19" t="s">
        <v>191</v>
      </c>
    </row>
  </sheetData>
  <mergeCells count="9">
    <mergeCell ref="A17:A21"/>
    <mergeCell ref="A22:P22"/>
    <mergeCell ref="A23:A64"/>
    <mergeCell ref="B1:P1"/>
    <mergeCell ref="A3:P3"/>
    <mergeCell ref="A4:A5"/>
    <mergeCell ref="A6:P6"/>
    <mergeCell ref="A7:A15"/>
    <mergeCell ref="A16:P16"/>
  </mergeCells>
  <phoneticPr fontId="27"/>
  <pageMargins left="0.59055118110236227" right="0.59055118110236227" top="0.19685039370078741" bottom="0.19685039370078741" header="0.19685039370078741" footer="0.19685039370078741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selection activeCell="J2" sqref="J2"/>
    </sheetView>
  </sheetViews>
  <sheetFormatPr defaultRowHeight="34.5" customHeight="1" x14ac:dyDescent="0.15"/>
  <cols>
    <col min="1" max="1" width="23.625" style="1" bestFit="1" customWidth="1"/>
    <col min="2" max="2" width="18.375" style="1" bestFit="1" customWidth="1"/>
    <col min="3" max="3" width="8.5" style="1" hidden="1" customWidth="1"/>
    <col min="4" max="5" width="17.25" style="1" customWidth="1"/>
    <col min="6" max="7" width="17.25" style="15" customWidth="1"/>
    <col min="8" max="8" width="17.25" style="1" customWidth="1"/>
    <col min="9" max="16384" width="9" style="1"/>
  </cols>
  <sheetData>
    <row r="1" spans="1:8" ht="34.5" customHeight="1" thickBot="1" x14ac:dyDescent="0.2">
      <c r="A1" s="79" t="s">
        <v>198</v>
      </c>
      <c r="B1" s="80"/>
      <c r="C1" s="80"/>
      <c r="D1" s="80"/>
      <c r="E1" s="80"/>
      <c r="F1" s="80"/>
      <c r="G1" s="80"/>
      <c r="H1" s="81"/>
    </row>
    <row r="2" spans="1:8" ht="34.5" customHeight="1" x14ac:dyDescent="0.15">
      <c r="A2" s="53" t="s">
        <v>0</v>
      </c>
      <c r="B2" s="54" t="s">
        <v>1</v>
      </c>
      <c r="C2" s="54" t="s">
        <v>2</v>
      </c>
      <c r="D2" s="55" t="s">
        <v>199</v>
      </c>
      <c r="E2" s="55" t="s">
        <v>200</v>
      </c>
      <c r="F2" s="54" t="s">
        <v>201</v>
      </c>
      <c r="G2" s="54" t="s">
        <v>202</v>
      </c>
      <c r="H2" s="56" t="s">
        <v>203</v>
      </c>
    </row>
    <row r="3" spans="1:8" ht="40.5" customHeight="1" x14ac:dyDescent="0.15">
      <c r="A3" s="38" t="s">
        <v>6</v>
      </c>
      <c r="B3" s="3" t="s">
        <v>7</v>
      </c>
      <c r="C3" s="2" t="s">
        <v>8</v>
      </c>
      <c r="D3" s="4"/>
      <c r="E3" s="4"/>
      <c r="F3" s="16"/>
      <c r="G3" s="16"/>
      <c r="H3" s="51"/>
    </row>
    <row r="4" spans="1:8" ht="40.5" customHeight="1" x14ac:dyDescent="0.15">
      <c r="A4" s="38" t="s">
        <v>10</v>
      </c>
      <c r="B4" s="3" t="s">
        <v>11</v>
      </c>
      <c r="C4" s="2" t="s">
        <v>12</v>
      </c>
      <c r="D4" s="4"/>
      <c r="E4" s="4"/>
      <c r="F4" s="16"/>
      <c r="G4" s="16"/>
      <c r="H4" s="51"/>
    </row>
    <row r="5" spans="1:8" ht="40.5" customHeight="1" x14ac:dyDescent="0.15">
      <c r="A5" s="38" t="s">
        <v>13</v>
      </c>
      <c r="B5" s="3" t="s">
        <v>14</v>
      </c>
      <c r="C5" s="2" t="s">
        <v>15</v>
      </c>
      <c r="D5" s="4"/>
      <c r="E5" s="4"/>
      <c r="F5" s="16"/>
      <c r="G5" s="16"/>
      <c r="H5" s="51"/>
    </row>
    <row r="6" spans="1:8" ht="40.5" customHeight="1" x14ac:dyDescent="0.15">
      <c r="A6" s="38" t="s">
        <v>17</v>
      </c>
      <c r="B6" s="3" t="s">
        <v>18</v>
      </c>
      <c r="C6" s="2" t="s">
        <v>19</v>
      </c>
      <c r="D6" s="4"/>
      <c r="E6" s="4"/>
      <c r="F6" s="16"/>
      <c r="G6" s="16"/>
      <c r="H6" s="51"/>
    </row>
    <row r="7" spans="1:8" ht="40.5" customHeight="1" x14ac:dyDescent="0.15">
      <c r="A7" s="38" t="s">
        <v>21</v>
      </c>
      <c r="B7" s="3" t="s">
        <v>22</v>
      </c>
      <c r="C7" s="2" t="s">
        <v>23</v>
      </c>
      <c r="D7" s="4"/>
      <c r="E7" s="4"/>
      <c r="F7" s="16"/>
      <c r="G7" s="16"/>
      <c r="H7" s="51"/>
    </row>
    <row r="8" spans="1:8" ht="40.5" customHeight="1" x14ac:dyDescent="0.15">
      <c r="A8" s="38" t="s">
        <v>24</v>
      </c>
      <c r="B8" s="3" t="s">
        <v>25</v>
      </c>
      <c r="C8" s="2" t="s">
        <v>26</v>
      </c>
      <c r="D8" s="4"/>
      <c r="E8" s="4"/>
      <c r="F8" s="16"/>
      <c r="G8" s="16"/>
      <c r="H8" s="51"/>
    </row>
    <row r="9" spans="1:8" ht="40.5" customHeight="1" x14ac:dyDescent="0.15">
      <c r="A9" s="38" t="s">
        <v>27</v>
      </c>
      <c r="B9" s="3" t="s">
        <v>28</v>
      </c>
      <c r="C9" s="2" t="s">
        <v>29</v>
      </c>
      <c r="D9" s="4"/>
      <c r="E9" s="4"/>
      <c r="F9" s="16"/>
      <c r="G9" s="16"/>
      <c r="H9" s="51"/>
    </row>
    <row r="10" spans="1:8" ht="40.5" customHeight="1" x14ac:dyDescent="0.15">
      <c r="A10" s="38" t="s">
        <v>30</v>
      </c>
      <c r="B10" s="3" t="s">
        <v>31</v>
      </c>
      <c r="C10" s="2" t="s">
        <v>32</v>
      </c>
      <c r="D10" s="4"/>
      <c r="E10" s="4"/>
      <c r="F10" s="16"/>
      <c r="G10" s="16"/>
      <c r="H10" s="51"/>
    </row>
    <row r="11" spans="1:8" ht="40.5" customHeight="1" x14ac:dyDescent="0.15">
      <c r="A11" s="38" t="s">
        <v>33</v>
      </c>
      <c r="B11" s="3" t="s">
        <v>34</v>
      </c>
      <c r="C11" s="2" t="s">
        <v>35</v>
      </c>
      <c r="D11" s="4"/>
      <c r="E11" s="4"/>
      <c r="F11" s="16"/>
      <c r="G11" s="16"/>
      <c r="H11" s="51"/>
    </row>
    <row r="12" spans="1:8" ht="40.5" customHeight="1" x14ac:dyDescent="0.15">
      <c r="A12" s="38" t="s">
        <v>37</v>
      </c>
      <c r="B12" s="3" t="s">
        <v>38</v>
      </c>
      <c r="C12" s="2" t="s">
        <v>39</v>
      </c>
      <c r="D12" s="4"/>
      <c r="E12" s="4"/>
      <c r="F12" s="16"/>
      <c r="G12" s="16"/>
      <c r="H12" s="51"/>
    </row>
    <row r="13" spans="1:8" ht="40.5" customHeight="1" x14ac:dyDescent="0.15">
      <c r="A13" s="38" t="s">
        <v>40</v>
      </c>
      <c r="B13" s="3" t="s">
        <v>41</v>
      </c>
      <c r="C13" s="2" t="s">
        <v>42</v>
      </c>
      <c r="D13" s="4"/>
      <c r="E13" s="4"/>
      <c r="F13" s="16"/>
      <c r="G13" s="16"/>
      <c r="H13" s="51"/>
    </row>
    <row r="14" spans="1:8" ht="40.5" customHeight="1" x14ac:dyDescent="0.15">
      <c r="A14" s="43" t="s">
        <v>44</v>
      </c>
      <c r="B14" s="6" t="s">
        <v>45</v>
      </c>
      <c r="C14" s="5" t="s">
        <v>46</v>
      </c>
      <c r="D14" s="7"/>
      <c r="E14" s="7"/>
      <c r="F14" s="17"/>
      <c r="G14" s="17"/>
      <c r="H14" s="51"/>
    </row>
    <row r="15" spans="1:8" ht="40.5" customHeight="1" x14ac:dyDescent="0.15">
      <c r="A15" s="38" t="s">
        <v>48</v>
      </c>
      <c r="B15" s="3" t="s">
        <v>49</v>
      </c>
      <c r="C15" s="2" t="s">
        <v>50</v>
      </c>
      <c r="D15" s="4"/>
      <c r="E15" s="4"/>
      <c r="F15" s="16"/>
      <c r="G15" s="16"/>
      <c r="H15" s="51"/>
    </row>
    <row r="16" spans="1:8" ht="40.5" customHeight="1" x14ac:dyDescent="0.15">
      <c r="A16" s="38" t="s">
        <v>51</v>
      </c>
      <c r="B16" s="3" t="s">
        <v>52</v>
      </c>
      <c r="C16" s="2" t="s">
        <v>53</v>
      </c>
      <c r="D16" s="4"/>
      <c r="E16" s="4"/>
      <c r="F16" s="16"/>
      <c r="G16" s="16"/>
      <c r="H16" s="51"/>
    </row>
    <row r="17" spans="1:8" ht="40.5" customHeight="1" x14ac:dyDescent="0.15">
      <c r="A17" s="38" t="s">
        <v>54</v>
      </c>
      <c r="B17" s="3" t="s">
        <v>55</v>
      </c>
      <c r="C17" s="2" t="s">
        <v>56</v>
      </c>
      <c r="D17" s="4"/>
      <c r="E17" s="4"/>
      <c r="F17" s="16"/>
      <c r="G17" s="16"/>
      <c r="H17" s="51"/>
    </row>
    <row r="18" spans="1:8" ht="40.5" customHeight="1" x14ac:dyDescent="0.15">
      <c r="A18" s="38" t="s">
        <v>57</v>
      </c>
      <c r="B18" s="3" t="s">
        <v>58</v>
      </c>
      <c r="C18" s="2" t="s">
        <v>59</v>
      </c>
      <c r="D18" s="4"/>
      <c r="E18" s="4"/>
      <c r="F18" s="16"/>
      <c r="G18" s="16"/>
      <c r="H18" s="51"/>
    </row>
    <row r="19" spans="1:8" ht="40.5" customHeight="1" x14ac:dyDescent="0.15">
      <c r="A19" s="38" t="s">
        <v>197</v>
      </c>
      <c r="B19" s="3" t="s">
        <v>61</v>
      </c>
      <c r="C19" s="2" t="s">
        <v>62</v>
      </c>
      <c r="D19" s="4"/>
      <c r="E19" s="4"/>
      <c r="F19" s="16"/>
      <c r="G19" s="16"/>
      <c r="H19" s="51"/>
    </row>
    <row r="20" spans="1:8" ht="40.5" customHeight="1" x14ac:dyDescent="0.15">
      <c r="A20" s="38" t="s">
        <v>63</v>
      </c>
      <c r="B20" s="3" t="s">
        <v>64</v>
      </c>
      <c r="C20" s="2" t="s">
        <v>65</v>
      </c>
      <c r="D20" s="4"/>
      <c r="E20" s="4"/>
      <c r="F20" s="16"/>
      <c r="G20" s="16"/>
      <c r="H20" s="51"/>
    </row>
    <row r="21" spans="1:8" ht="40.5" customHeight="1" x14ac:dyDescent="0.15">
      <c r="A21" s="38" t="s">
        <v>66</v>
      </c>
      <c r="B21" s="3" t="s">
        <v>67</v>
      </c>
      <c r="C21" s="2" t="s">
        <v>68</v>
      </c>
      <c r="D21" s="4"/>
      <c r="E21" s="4"/>
      <c r="F21" s="16"/>
      <c r="G21" s="16"/>
      <c r="H21" s="51"/>
    </row>
    <row r="22" spans="1:8" ht="40.5" customHeight="1" x14ac:dyDescent="0.15">
      <c r="A22" s="38" t="s">
        <v>69</v>
      </c>
      <c r="B22" s="3" t="s">
        <v>70</v>
      </c>
      <c r="C22" s="2" t="s">
        <v>71</v>
      </c>
      <c r="D22" s="4"/>
      <c r="E22" s="4"/>
      <c r="F22" s="16"/>
      <c r="G22" s="16"/>
      <c r="H22" s="51"/>
    </row>
    <row r="23" spans="1:8" ht="40.5" customHeight="1" x14ac:dyDescent="0.15">
      <c r="A23" s="38" t="s">
        <v>73</v>
      </c>
      <c r="B23" s="3" t="s">
        <v>74</v>
      </c>
      <c r="C23" s="2" t="s">
        <v>75</v>
      </c>
      <c r="D23" s="4"/>
      <c r="E23" s="4"/>
      <c r="F23" s="16"/>
      <c r="G23" s="16"/>
      <c r="H23" s="51"/>
    </row>
    <row r="24" spans="1:8" ht="40.5" customHeight="1" x14ac:dyDescent="0.15">
      <c r="A24" s="38" t="s">
        <v>76</v>
      </c>
      <c r="B24" s="3" t="s">
        <v>77</v>
      </c>
      <c r="C24" s="2" t="s">
        <v>78</v>
      </c>
      <c r="D24" s="4"/>
      <c r="E24" s="4"/>
      <c r="F24" s="16"/>
      <c r="G24" s="16"/>
      <c r="H24" s="51"/>
    </row>
    <row r="25" spans="1:8" ht="40.5" customHeight="1" x14ac:dyDescent="0.15">
      <c r="A25" s="38" t="s">
        <v>80</v>
      </c>
      <c r="B25" s="3" t="s">
        <v>81</v>
      </c>
      <c r="C25" s="2" t="s">
        <v>82</v>
      </c>
      <c r="D25" s="4"/>
      <c r="E25" s="4"/>
      <c r="F25" s="16"/>
      <c r="G25" s="16"/>
      <c r="H25" s="51"/>
    </row>
    <row r="26" spans="1:8" ht="40.5" customHeight="1" x14ac:dyDescent="0.15">
      <c r="A26" s="38" t="s">
        <v>83</v>
      </c>
      <c r="B26" s="3" t="s">
        <v>84</v>
      </c>
      <c r="C26" s="2" t="s">
        <v>85</v>
      </c>
      <c r="D26" s="4"/>
      <c r="E26" s="4"/>
      <c r="F26" s="16"/>
      <c r="G26" s="16"/>
      <c r="H26" s="51"/>
    </row>
    <row r="27" spans="1:8" ht="40.5" customHeight="1" x14ac:dyDescent="0.15">
      <c r="A27" s="38" t="s">
        <v>86</v>
      </c>
      <c r="B27" s="3" t="s">
        <v>87</v>
      </c>
      <c r="C27" s="2" t="s">
        <v>88</v>
      </c>
      <c r="D27" s="4"/>
      <c r="E27" s="4"/>
      <c r="F27" s="16"/>
      <c r="G27" s="16"/>
      <c r="H27" s="51"/>
    </row>
    <row r="28" spans="1:8" ht="40.5" customHeight="1" x14ac:dyDescent="0.15">
      <c r="A28" s="38" t="s">
        <v>90</v>
      </c>
      <c r="B28" s="3" t="s">
        <v>91</v>
      </c>
      <c r="C28" s="2" t="s">
        <v>92</v>
      </c>
      <c r="D28" s="4"/>
      <c r="E28" s="4"/>
      <c r="F28" s="16"/>
      <c r="G28" s="16"/>
      <c r="H28" s="51"/>
    </row>
    <row r="29" spans="1:8" ht="40.5" customHeight="1" x14ac:dyDescent="0.15">
      <c r="A29" s="38" t="s">
        <v>93</v>
      </c>
      <c r="B29" s="3" t="s">
        <v>94</v>
      </c>
      <c r="C29" s="2" t="s">
        <v>95</v>
      </c>
      <c r="D29" s="4"/>
      <c r="E29" s="4"/>
      <c r="F29" s="16"/>
      <c r="G29" s="16"/>
      <c r="H29" s="51"/>
    </row>
    <row r="30" spans="1:8" ht="40.5" customHeight="1" x14ac:dyDescent="0.15">
      <c r="A30" s="38" t="s">
        <v>97</v>
      </c>
      <c r="B30" s="3" t="s">
        <v>98</v>
      </c>
      <c r="C30" s="2"/>
      <c r="D30" s="4"/>
      <c r="E30" s="4"/>
      <c r="F30" s="16"/>
      <c r="G30" s="16"/>
      <c r="H30" s="51"/>
    </row>
    <row r="31" spans="1:8" ht="40.5" customHeight="1" x14ac:dyDescent="0.15">
      <c r="A31" s="38" t="s">
        <v>100</v>
      </c>
      <c r="B31" s="3" t="s">
        <v>101</v>
      </c>
      <c r="C31" s="2"/>
      <c r="D31" s="4"/>
      <c r="E31" s="4"/>
      <c r="F31" s="16"/>
      <c r="G31" s="16"/>
      <c r="H31" s="51"/>
    </row>
    <row r="32" spans="1:8" ht="40.5" customHeight="1" x14ac:dyDescent="0.15">
      <c r="A32" s="44" t="s">
        <v>103</v>
      </c>
      <c r="B32" s="6" t="s">
        <v>104</v>
      </c>
      <c r="C32" s="5"/>
      <c r="D32" s="7"/>
      <c r="E32" s="7"/>
      <c r="F32" s="17"/>
      <c r="G32" s="17"/>
      <c r="H32" s="51"/>
    </row>
    <row r="33" spans="1:8" ht="40.5" customHeight="1" x14ac:dyDescent="0.15">
      <c r="A33" s="38" t="s">
        <v>106</v>
      </c>
      <c r="B33" s="3" t="s">
        <v>107</v>
      </c>
      <c r="C33" s="3"/>
      <c r="D33" s="2"/>
      <c r="E33" s="2"/>
      <c r="F33" s="18"/>
      <c r="G33" s="18"/>
      <c r="H33" s="51"/>
    </row>
    <row r="34" spans="1:8" ht="40.5" customHeight="1" x14ac:dyDescent="0.15">
      <c r="A34" s="38" t="s">
        <v>109</v>
      </c>
      <c r="B34" s="3" t="s">
        <v>110</v>
      </c>
      <c r="C34" s="2"/>
      <c r="D34" s="4"/>
      <c r="E34" s="4"/>
      <c r="F34" s="16"/>
      <c r="G34" s="16"/>
      <c r="H34" s="51"/>
    </row>
    <row r="35" spans="1:8" ht="40.5" customHeight="1" x14ac:dyDescent="0.15">
      <c r="A35" s="43" t="s">
        <v>113</v>
      </c>
      <c r="B35" s="6" t="s">
        <v>114</v>
      </c>
      <c r="C35" s="5"/>
      <c r="D35" s="7"/>
      <c r="E35" s="7"/>
      <c r="F35" s="17"/>
      <c r="G35" s="17"/>
      <c r="H35" s="51"/>
    </row>
    <row r="36" spans="1:8" ht="40.5" customHeight="1" x14ac:dyDescent="0.15">
      <c r="A36" s="38" t="s">
        <v>116</v>
      </c>
      <c r="B36" s="3" t="s">
        <v>117</v>
      </c>
      <c r="C36" s="2"/>
      <c r="D36" s="4"/>
      <c r="E36" s="4"/>
      <c r="F36" s="16"/>
      <c r="G36" s="16"/>
      <c r="H36" s="51"/>
    </row>
    <row r="37" spans="1:8" ht="40.5" customHeight="1" x14ac:dyDescent="0.15">
      <c r="A37" s="38" t="s">
        <v>120</v>
      </c>
      <c r="B37" s="3" t="s">
        <v>121</v>
      </c>
      <c r="C37" s="2"/>
      <c r="D37" s="4"/>
      <c r="E37" s="4"/>
      <c r="F37" s="16"/>
      <c r="G37" s="16"/>
      <c r="H37" s="51"/>
    </row>
    <row r="38" spans="1:8" ht="40.5" customHeight="1" x14ac:dyDescent="0.15">
      <c r="A38" s="38" t="s">
        <v>123</v>
      </c>
      <c r="B38" s="3" t="s">
        <v>124</v>
      </c>
      <c r="C38" s="2"/>
      <c r="D38" s="4"/>
      <c r="E38" s="4"/>
      <c r="F38" s="16"/>
      <c r="G38" s="16"/>
      <c r="H38" s="51"/>
    </row>
    <row r="39" spans="1:8" ht="40.5" customHeight="1" x14ac:dyDescent="0.15">
      <c r="A39" s="38" t="s">
        <v>162</v>
      </c>
      <c r="B39" s="3" t="s">
        <v>127</v>
      </c>
      <c r="C39" s="2"/>
      <c r="D39" s="4"/>
      <c r="E39" s="4"/>
      <c r="F39" s="16"/>
      <c r="G39" s="16"/>
      <c r="H39" s="51"/>
    </row>
    <row r="40" spans="1:8" ht="40.5" customHeight="1" x14ac:dyDescent="0.15">
      <c r="A40" s="38" t="s">
        <v>128</v>
      </c>
      <c r="B40" s="3" t="s">
        <v>129</v>
      </c>
      <c r="C40" s="2"/>
      <c r="D40" s="4"/>
      <c r="E40" s="4"/>
      <c r="F40" s="16"/>
      <c r="G40" s="16"/>
      <c r="H40" s="51"/>
    </row>
    <row r="41" spans="1:8" ht="40.5" customHeight="1" x14ac:dyDescent="0.15">
      <c r="A41" s="38" t="s">
        <v>131</v>
      </c>
      <c r="B41" s="3" t="s">
        <v>132</v>
      </c>
      <c r="C41" s="2"/>
      <c r="D41" s="4"/>
      <c r="E41" s="4"/>
      <c r="F41" s="16"/>
      <c r="G41" s="16"/>
      <c r="H41" s="51"/>
    </row>
    <row r="42" spans="1:8" ht="40.5" customHeight="1" x14ac:dyDescent="0.15">
      <c r="A42" s="38" t="s">
        <v>134</v>
      </c>
      <c r="B42" s="3" t="s">
        <v>135</v>
      </c>
      <c r="C42" s="2"/>
      <c r="D42" s="4"/>
      <c r="E42" s="4"/>
      <c r="F42" s="16"/>
      <c r="G42" s="16"/>
      <c r="H42" s="51"/>
    </row>
    <row r="43" spans="1:8" ht="40.5" customHeight="1" thickBot="1" x14ac:dyDescent="0.2">
      <c r="A43" s="39" t="s">
        <v>138</v>
      </c>
      <c r="B43" s="22" t="s">
        <v>139</v>
      </c>
      <c r="C43" s="21"/>
      <c r="D43" s="23"/>
      <c r="E43" s="23"/>
      <c r="F43" s="24"/>
      <c r="G43" s="24"/>
      <c r="H43" s="52"/>
    </row>
  </sheetData>
  <mergeCells count="1">
    <mergeCell ref="A1:H1"/>
  </mergeCells>
  <phoneticPr fontId="27"/>
  <pageMargins left="0.59055118110236227" right="0.59055118110236227" top="0.19685039370078741" bottom="0.19685039370078741" header="0.19685039370078741" footer="0.19685039370078741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R05.09.27更新</vt:lpstr>
      <vt:lpstr>sheet3</vt:lpstr>
      <vt:lpstr>R05.09.27更新!Print_Area</vt:lpstr>
      <vt:lpstr>sheet3!Print_Area</vt:lpstr>
      <vt:lpstr>R05.09.27更新!Print_Titles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河内長野</dc:creator>
  <cp:lastModifiedBy>admin</cp:lastModifiedBy>
  <cp:lastPrinted>2023-09-27T08:20:13Z</cp:lastPrinted>
  <dcterms:created xsi:type="dcterms:W3CDTF">2017-09-12T01:58:25Z</dcterms:created>
  <dcterms:modified xsi:type="dcterms:W3CDTF">2024-01-25T06:31:12Z</dcterms:modified>
</cp:coreProperties>
</file>