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10245" windowHeight="7965"/>
  </bookViews>
  <sheets>
    <sheet name="河内長野 (2)" sheetId="11" r:id="rId1"/>
  </sheets>
  <calcPr calcId="145621" fullPrecision="0"/>
</workbook>
</file>

<file path=xl/calcChain.xml><?xml version="1.0" encoding="utf-8"?>
<calcChain xmlns="http://schemas.openxmlformats.org/spreadsheetml/2006/main">
  <c r="G28" i="11" l="1"/>
  <c r="G29" i="11"/>
  <c r="G26" i="11"/>
</calcChain>
</file>

<file path=xl/sharedStrings.xml><?xml version="1.0" encoding="utf-8"?>
<sst xmlns="http://schemas.openxmlformats.org/spreadsheetml/2006/main" count="51" uniqueCount="39">
  <si>
    <t>（４）諸車保有台数</t>
  </si>
  <si>
    <t>単位：台</t>
  </si>
  <si>
    <t xml:space="preserve">  各年4月1日現在</t>
  </si>
  <si>
    <t>乗用車</t>
  </si>
  <si>
    <t>貨　物</t>
  </si>
  <si>
    <t>小型三輪車</t>
  </si>
  <si>
    <t>ミニカー</t>
  </si>
  <si>
    <t>特殊自動車（８ナンバ－車）</t>
    <phoneticPr fontId="2"/>
  </si>
  <si>
    <t>原動機付
自転車</t>
    <rPh sb="0" eb="3">
      <t>ゲンドウキ</t>
    </rPh>
    <rPh sb="3" eb="4">
      <t>ツ</t>
    </rPh>
    <rPh sb="5" eb="8">
      <t>ジテンシャ</t>
    </rPh>
    <phoneticPr fontId="2"/>
  </si>
  <si>
    <t>資料：税務課</t>
    <phoneticPr fontId="2"/>
  </si>
  <si>
    <t>三輪</t>
    <rPh sb="0" eb="2">
      <t>ミワ</t>
    </rPh>
    <phoneticPr fontId="2"/>
  </si>
  <si>
    <t>軽自動車等の台数</t>
    <rPh sb="0" eb="1">
      <t>ケイ</t>
    </rPh>
    <rPh sb="1" eb="4">
      <t>ジドウシャ</t>
    </rPh>
    <rPh sb="4" eb="5">
      <t>トウ</t>
    </rPh>
    <rPh sb="6" eb="7">
      <t>ダイ</t>
    </rPh>
    <rPh sb="7" eb="8">
      <t>スウ</t>
    </rPh>
    <phoneticPr fontId="2"/>
  </si>
  <si>
    <t>90cc超
125cc以下</t>
    <rPh sb="4" eb="5">
      <t>チョウ</t>
    </rPh>
    <phoneticPr fontId="2"/>
  </si>
  <si>
    <t>50cc超
90cc以下</t>
    <rPh sb="4" eb="5">
      <t>チョウ</t>
    </rPh>
    <phoneticPr fontId="2"/>
  </si>
  <si>
    <t xml:space="preserve"> 50cc以下</t>
    <phoneticPr fontId="2"/>
  </si>
  <si>
    <t>二輪（125cc超
   250cc以下）</t>
    <rPh sb="0" eb="2">
      <t>ニリン</t>
    </rPh>
    <rPh sb="8" eb="9">
      <t>チョウ</t>
    </rPh>
    <phoneticPr fontId="2"/>
  </si>
  <si>
    <t>四輪（乗用）</t>
    <rPh sb="0" eb="2">
      <t>ヨンリン</t>
    </rPh>
    <rPh sb="3" eb="5">
      <t>ジョウヨウ</t>
    </rPh>
    <phoneticPr fontId="2"/>
  </si>
  <si>
    <t>四輪（貨物）</t>
    <rPh sb="0" eb="2">
      <t>ヨンリン</t>
    </rPh>
    <rPh sb="3" eb="5">
      <t>カモツ</t>
    </rPh>
    <phoneticPr fontId="2"/>
  </si>
  <si>
    <t xml:space="preserve"> 二輪の小型自動車（250cc超）</t>
    <rPh sb="1" eb="3">
      <t>ニリン</t>
    </rPh>
    <rPh sb="4" eb="6">
      <t>コガタ</t>
    </rPh>
    <rPh sb="6" eb="9">
      <t>ジドウシャ</t>
    </rPh>
    <phoneticPr fontId="2"/>
  </si>
  <si>
    <t>軽自動車
及び
小型特殊
自動車</t>
    <rPh sb="0" eb="4">
      <t>ケイジドウシャ</t>
    </rPh>
    <rPh sb="5" eb="6">
      <t>オヨ</t>
    </rPh>
    <phoneticPr fontId="2"/>
  </si>
  <si>
    <t>農耕作業用</t>
    <rPh sb="0" eb="2">
      <t>ノウコウ</t>
    </rPh>
    <rPh sb="2" eb="5">
      <t>サギョウヨウ</t>
    </rPh>
    <phoneticPr fontId="2"/>
  </si>
  <si>
    <t>普   通</t>
    <phoneticPr fontId="2"/>
  </si>
  <si>
    <t>小   型</t>
    <phoneticPr fontId="2"/>
  </si>
  <si>
    <t>バ     ス</t>
    <phoneticPr fontId="2"/>
  </si>
  <si>
    <t>車　　  　種</t>
    <phoneticPr fontId="2"/>
  </si>
  <si>
    <t>車　  　　種</t>
    <phoneticPr fontId="2"/>
  </si>
  <si>
    <t>総　　　数</t>
    <rPh sb="0" eb="1">
      <t>ソウ</t>
    </rPh>
    <rPh sb="4" eb="5">
      <t>カズ</t>
    </rPh>
    <phoneticPr fontId="2"/>
  </si>
  <si>
    <t>その他
（小型特殊自動車）</t>
    <rPh sb="2" eb="3">
      <t>タ</t>
    </rPh>
    <rPh sb="5" eb="7">
      <t>コガタ</t>
    </rPh>
    <rPh sb="7" eb="9">
      <t>トクシュ</t>
    </rPh>
    <rPh sb="9" eb="12">
      <t>ジドウシャ</t>
    </rPh>
    <phoneticPr fontId="2"/>
  </si>
  <si>
    <t>令和3年</t>
    <rPh sb="0" eb="2">
      <t>レイワ</t>
    </rPh>
    <rPh sb="3" eb="4">
      <t>ネン</t>
    </rPh>
    <phoneticPr fontId="2"/>
  </si>
  <si>
    <t>被けん引車</t>
    <rPh sb="0" eb="1">
      <t>ヒ</t>
    </rPh>
    <rPh sb="3" eb="4">
      <t>イン</t>
    </rPh>
    <rPh sb="4" eb="5">
      <t>シャ</t>
    </rPh>
    <phoneticPr fontId="6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</si>
  <si>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</si>
  <si>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</si>
  <si>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</si>
  <si>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特定小型（0.6kw以下）</t>
    <rPh sb="0" eb="2">
      <t>トクテイ</t>
    </rPh>
    <rPh sb="2" eb="4">
      <t>コガタ</t>
    </rPh>
    <rPh sb="10" eb="12">
      <t>イカ</t>
    </rPh>
    <phoneticPr fontId="2"/>
  </si>
  <si>
    <t xml:space="preserve"> 自動車の台数</t>
    <rPh sb="1" eb="4">
      <t>ジドウシャ</t>
    </rPh>
    <rPh sb="5" eb="6">
      <t>ダイ</t>
    </rPh>
    <rPh sb="6" eb="7">
      <t>スウ</t>
    </rPh>
    <phoneticPr fontId="2"/>
  </si>
  <si>
    <t>注：貨物には、４と１ナンバー車を含む。</t>
  </si>
  <si>
    <t>令和7年</t>
    <rPh sb="0" eb="2">
      <t>レイワ</t>
    </rPh>
    <rPh sb="3" eb="4">
      <t>ネン</t>
    </rPh>
    <phoneticPr fontId="2"/>
  </si>
  <si>
    <t>-</t>
  </si>
  <si>
    <t>資料：南河内府税事務所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</si>
</sst>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0_ "/>
    <numFmt numFmtId="178" formatCode="#,##0_ ;[Red]\-#,##0\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3" fillId="0" borderId="0" xfId="0" applyNumberFormat="1" applyFont="1" applyFill="1" applyAlignment="1">
      <alignment horizontal="right"/>
    </xf>
    <xf numFmtId="0" fontId="0" fillId="0" borderId="0" xfId="0" applyNumberFormat="1" applyFill="1" applyAlignment="1">
      <alignment horizontal="right"/>
    </xf>
    <xf numFmtId="38" fontId="3" fillId="0" borderId="0" xfId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/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178" fontId="0" fillId="0" borderId="0" xfId="0" applyNumberFormat="1" applyFill="1" applyAlignment="1"/>
    <xf numFmtId="176" fontId="3" fillId="0" borderId="3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5" xfId="1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176" fontId="3" fillId="0" borderId="17" xfId="0" applyNumberFormat="1" applyFont="1" applyFill="1" applyBorder="1" applyAlignment="1">
      <alignment horizontal="right" vertical="center"/>
    </xf>
    <xf numFmtId="176" fontId="3" fillId="0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Alignment="1"/>
    <xf numFmtId="3" fontId="0" fillId="0" borderId="0" xfId="0" applyNumberFormat="1" applyFill="1" applyAlignment="1"/>
    <xf numFmtId="0" fontId="8" fillId="0" borderId="0" xfId="0" applyNumberFormat="1" applyFont="1" applyFill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 justifyLastLine="1"/>
    </xf>
    <xf numFmtId="0" fontId="3" fillId="0" borderId="14" xfId="0" applyNumberFormat="1" applyFont="1" applyFill="1" applyBorder="1" applyAlignment="1">
      <alignment horizontal="center" vertical="center" justifyLastLine="1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16" xfId="0" applyNumberFormat="1" applyFon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 shrinkToFit="1"/>
    </xf>
    <xf numFmtId="0" fontId="3" fillId="0" borderId="16" xfId="0" applyNumberFormat="1" applyFont="1" applyFill="1" applyBorder="1" applyAlignment="1">
      <alignment horizontal="center" vertical="center" shrinkToFi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1"/>
      <color rgb="FFFFFF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35"/>
  <sheetViews>
    <sheetView showGridLines="0" tabSelected="1" topLeftCell="A7" zoomScale="80" zoomScaleNormal="80" workbookViewId="0">
      <selection activeCell="I11" sqref="I11"/>
    </sheetView>
  </sheetViews>
  <sheetFormatPr defaultColWidth="10" defaultRowHeight="12.75" x14ac:dyDescent="0.15"/>
  <cols>
    <col min="1" max="1" width="12.7109375" style="2" customWidth="1"/>
    <col min="2" max="2" width="21.7109375" style="3" customWidth="1"/>
    <col min="3" max="7" width="13" style="3" customWidth="1"/>
    <col min="8" max="8" width="10" style="2" customWidth="1"/>
    <col min="9" max="9" width="20.7109375" style="2" customWidth="1"/>
    <col min="10" max="10" width="16.85546875" style="2" customWidth="1"/>
    <col min="11" max="252" width="10" style="2" customWidth="1"/>
    <col min="253" max="16384" width="10" style="2"/>
  </cols>
  <sheetData>
    <row r="1" spans="1:13" ht="25.5" x14ac:dyDescent="0.15">
      <c r="A1" s="1" t="s">
        <v>0</v>
      </c>
    </row>
    <row r="2" spans="1:13" ht="15.75" customHeight="1" x14ac:dyDescent="0.15">
      <c r="A2" s="1"/>
    </row>
    <row r="3" spans="1:13" ht="25.5" customHeight="1" x14ac:dyDescent="0.25">
      <c r="B3" s="29" t="s">
        <v>34</v>
      </c>
    </row>
    <row r="4" spans="1:13" ht="30" customHeight="1" thickBot="1" x14ac:dyDescent="0.2">
      <c r="A4" s="15" t="s">
        <v>1</v>
      </c>
      <c r="G4" s="9" t="s">
        <v>2</v>
      </c>
    </row>
    <row r="5" spans="1:13" ht="29.25" customHeight="1" x14ac:dyDescent="0.15">
      <c r="A5" s="36" t="s">
        <v>24</v>
      </c>
      <c r="B5" s="37"/>
      <c r="C5" s="6" t="s">
        <v>28</v>
      </c>
      <c r="D5" s="5" t="s">
        <v>30</v>
      </c>
      <c r="E5" s="6" t="s">
        <v>31</v>
      </c>
      <c r="F5" s="6" t="s">
        <v>32</v>
      </c>
      <c r="G5" s="6" t="s">
        <v>36</v>
      </c>
      <c r="H5" s="33"/>
      <c r="I5" s="33"/>
      <c r="J5" s="33"/>
    </row>
    <row r="6" spans="1:13" ht="26.25" customHeight="1" x14ac:dyDescent="0.15">
      <c r="A6" s="38" t="s">
        <v>3</v>
      </c>
      <c r="B6" s="16" t="s">
        <v>21</v>
      </c>
      <c r="C6" s="20">
        <v>13539</v>
      </c>
      <c r="D6" s="20">
        <v>13596</v>
      </c>
      <c r="E6" s="20">
        <v>13585</v>
      </c>
      <c r="F6" s="20">
        <v>13701</v>
      </c>
      <c r="G6" s="20">
        <v>13758</v>
      </c>
      <c r="J6" s="30"/>
    </row>
    <row r="7" spans="1:13" ht="26.25" customHeight="1" x14ac:dyDescent="0.15">
      <c r="A7" s="39"/>
      <c r="B7" s="16" t="s">
        <v>22</v>
      </c>
      <c r="C7" s="21">
        <v>14598</v>
      </c>
      <c r="D7" s="21">
        <v>14097</v>
      </c>
      <c r="E7" s="21">
        <v>13627</v>
      </c>
      <c r="F7" s="21">
        <v>13037</v>
      </c>
      <c r="G7" s="21">
        <v>12405</v>
      </c>
      <c r="J7" s="30"/>
    </row>
    <row r="8" spans="1:13" ht="26.25" customHeight="1" x14ac:dyDescent="0.15">
      <c r="A8" s="38" t="s">
        <v>4</v>
      </c>
      <c r="B8" s="16" t="s">
        <v>21</v>
      </c>
      <c r="C8" s="22">
        <v>931</v>
      </c>
      <c r="D8" s="22">
        <v>1018</v>
      </c>
      <c r="E8" s="22">
        <v>1022</v>
      </c>
      <c r="F8" s="22">
        <v>1012</v>
      </c>
      <c r="G8" s="22">
        <v>1087</v>
      </c>
      <c r="J8" s="30"/>
    </row>
    <row r="9" spans="1:13" ht="26.25" customHeight="1" x14ac:dyDescent="0.15">
      <c r="A9" s="39"/>
      <c r="B9" s="16" t="s">
        <v>22</v>
      </c>
      <c r="C9" s="22">
        <v>1085</v>
      </c>
      <c r="D9" s="22">
        <v>1096</v>
      </c>
      <c r="E9" s="22">
        <v>1127</v>
      </c>
      <c r="F9" s="22">
        <v>1169</v>
      </c>
      <c r="G9" s="22">
        <v>1183</v>
      </c>
      <c r="J9" s="30"/>
    </row>
    <row r="10" spans="1:13" ht="26.25" customHeight="1" x14ac:dyDescent="0.15">
      <c r="A10" s="32"/>
      <c r="B10" s="16" t="s">
        <v>29</v>
      </c>
      <c r="C10" s="22">
        <v>239</v>
      </c>
      <c r="D10" s="22">
        <v>254</v>
      </c>
      <c r="E10" s="22">
        <v>252</v>
      </c>
      <c r="F10" s="22">
        <v>252</v>
      </c>
      <c r="G10" s="22">
        <v>300</v>
      </c>
    </row>
    <row r="11" spans="1:13" ht="26.25" customHeight="1" x14ac:dyDescent="0.15">
      <c r="A11" s="40" t="s">
        <v>23</v>
      </c>
      <c r="B11" s="41"/>
      <c r="C11" s="23">
        <v>73</v>
      </c>
      <c r="D11" s="23">
        <v>74</v>
      </c>
      <c r="E11" s="23">
        <v>74</v>
      </c>
      <c r="F11" s="23">
        <v>69</v>
      </c>
      <c r="G11" s="23">
        <v>66</v>
      </c>
    </row>
    <row r="12" spans="1:13" ht="26.25" customHeight="1" x14ac:dyDescent="0.15">
      <c r="A12" s="42" t="s">
        <v>7</v>
      </c>
      <c r="B12" s="43"/>
      <c r="C12" s="23">
        <v>248</v>
      </c>
      <c r="D12" s="23">
        <v>251</v>
      </c>
      <c r="E12" s="23">
        <v>265</v>
      </c>
      <c r="F12" s="23">
        <v>274</v>
      </c>
      <c r="G12" s="23">
        <v>263</v>
      </c>
    </row>
    <row r="13" spans="1:13" ht="26.25" customHeight="1" x14ac:dyDescent="0.15">
      <c r="A13" s="40" t="s">
        <v>5</v>
      </c>
      <c r="B13" s="41"/>
      <c r="C13" s="23">
        <v>0</v>
      </c>
      <c r="D13" s="25">
        <v>0</v>
      </c>
      <c r="E13" s="25">
        <v>0</v>
      </c>
      <c r="F13" s="25">
        <v>0</v>
      </c>
      <c r="G13" s="25">
        <v>0</v>
      </c>
    </row>
    <row r="14" spans="1:13" ht="26.25" customHeight="1" thickBot="1" x14ac:dyDescent="0.2">
      <c r="A14" s="34" t="s">
        <v>26</v>
      </c>
      <c r="B14" s="35"/>
      <c r="C14" s="24">
        <v>30713</v>
      </c>
      <c r="D14" s="24">
        <v>30386</v>
      </c>
      <c r="E14" s="24">
        <v>29952</v>
      </c>
      <c r="F14" s="24">
        <v>29514</v>
      </c>
      <c r="G14" s="24">
        <v>29062</v>
      </c>
      <c r="J14" s="10"/>
      <c r="K14" s="10"/>
      <c r="L14" s="10"/>
      <c r="M14" s="10"/>
    </row>
    <row r="15" spans="1:13" ht="16.5" customHeight="1" x14ac:dyDescent="0.15">
      <c r="A15" s="12"/>
      <c r="B15" s="13"/>
      <c r="C15" s="13"/>
      <c r="D15" s="13"/>
      <c r="E15" s="13"/>
      <c r="F15" s="14"/>
      <c r="G15" s="14" t="s">
        <v>38</v>
      </c>
    </row>
    <row r="16" spans="1:13" ht="16.5" customHeight="1" x14ac:dyDescent="0.15">
      <c r="A16" s="31" t="s">
        <v>35</v>
      </c>
      <c r="B16" s="13"/>
      <c r="C16" s="13"/>
      <c r="D16" s="13"/>
      <c r="E16" s="13"/>
      <c r="F16" s="14"/>
      <c r="G16" s="14"/>
    </row>
    <row r="17" spans="1:13" ht="61.5" customHeight="1" x14ac:dyDescent="0.15">
      <c r="A17" s="32"/>
      <c r="B17" s="32"/>
      <c r="C17" s="23"/>
      <c r="D17" s="23"/>
      <c r="E17" s="23"/>
      <c r="F17" s="23"/>
      <c r="G17" s="23"/>
    </row>
    <row r="18" spans="1:13" ht="24.75" customHeight="1" x14ac:dyDescent="0.25">
      <c r="B18" s="29" t="s">
        <v>11</v>
      </c>
    </row>
    <row r="19" spans="1:13" ht="30" customHeight="1" thickBot="1" x14ac:dyDescent="0.2">
      <c r="A19" s="15" t="s">
        <v>1</v>
      </c>
      <c r="G19" s="9" t="s">
        <v>2</v>
      </c>
    </row>
    <row r="20" spans="1:13" ht="30.75" customHeight="1" x14ac:dyDescent="0.15">
      <c r="A20" s="36" t="s">
        <v>25</v>
      </c>
      <c r="B20" s="37"/>
      <c r="C20" s="5" t="s">
        <v>28</v>
      </c>
      <c r="D20" s="5" t="s">
        <v>30</v>
      </c>
      <c r="E20" s="6" t="s">
        <v>31</v>
      </c>
      <c r="F20" s="6" t="s">
        <v>32</v>
      </c>
      <c r="G20" s="6" t="s">
        <v>36</v>
      </c>
    </row>
    <row r="21" spans="1:13" ht="29.25" customHeight="1" x14ac:dyDescent="0.15">
      <c r="A21" s="44" t="s">
        <v>8</v>
      </c>
      <c r="B21" s="26" t="s">
        <v>33</v>
      </c>
      <c r="C21" s="27" t="s">
        <v>37</v>
      </c>
      <c r="D21" s="28" t="s">
        <v>37</v>
      </c>
      <c r="E21" s="28" t="s">
        <v>37</v>
      </c>
      <c r="F21" s="28">
        <v>8</v>
      </c>
      <c r="G21" s="20">
        <v>28</v>
      </c>
    </row>
    <row r="22" spans="1:13" ht="29.25" customHeight="1" x14ac:dyDescent="0.15">
      <c r="A22" s="45"/>
      <c r="B22" s="11" t="s">
        <v>14</v>
      </c>
      <c r="C22" s="21">
        <v>8774</v>
      </c>
      <c r="D22" s="21">
        <v>8430</v>
      </c>
      <c r="E22" s="21">
        <v>8075</v>
      </c>
      <c r="F22" s="21">
        <v>7769</v>
      </c>
      <c r="G22" s="21">
        <v>7467</v>
      </c>
      <c r="J22" s="30"/>
    </row>
    <row r="23" spans="1:13" ht="34.5" customHeight="1" x14ac:dyDescent="0.15">
      <c r="A23" s="45"/>
      <c r="B23" s="18" t="s">
        <v>13</v>
      </c>
      <c r="C23" s="23">
        <v>345</v>
      </c>
      <c r="D23" s="23">
        <v>362</v>
      </c>
      <c r="E23" s="23">
        <v>345</v>
      </c>
      <c r="F23" s="23">
        <v>330</v>
      </c>
      <c r="G23" s="23">
        <v>322</v>
      </c>
      <c r="J23" s="30"/>
    </row>
    <row r="24" spans="1:13" ht="34.5" customHeight="1" x14ac:dyDescent="0.15">
      <c r="A24" s="45"/>
      <c r="B24" s="18" t="s">
        <v>12</v>
      </c>
      <c r="C24" s="21">
        <v>1975</v>
      </c>
      <c r="D24" s="21">
        <v>2065</v>
      </c>
      <c r="E24" s="21">
        <v>2150</v>
      </c>
      <c r="F24" s="21">
        <v>2244</v>
      </c>
      <c r="G24" s="21">
        <v>2309</v>
      </c>
      <c r="J24" s="30"/>
    </row>
    <row r="25" spans="1:13" ht="30.75" customHeight="1" x14ac:dyDescent="0.15">
      <c r="A25" s="46"/>
      <c r="B25" s="16" t="s">
        <v>6</v>
      </c>
      <c r="C25" s="21">
        <v>102</v>
      </c>
      <c r="D25" s="21">
        <v>106</v>
      </c>
      <c r="E25" s="21">
        <v>107</v>
      </c>
      <c r="F25" s="21">
        <v>114</v>
      </c>
      <c r="G25" s="21">
        <v>121</v>
      </c>
      <c r="J25" s="30"/>
    </row>
    <row r="26" spans="1:13" ht="36" customHeight="1" x14ac:dyDescent="0.15">
      <c r="A26" s="44" t="s">
        <v>19</v>
      </c>
      <c r="B26" s="17" t="s">
        <v>15</v>
      </c>
      <c r="C26" s="21">
        <v>1419</v>
      </c>
      <c r="D26" s="21">
        <v>1439</v>
      </c>
      <c r="E26" s="21">
        <v>1449</v>
      </c>
      <c r="F26" s="21">
        <v>1475</v>
      </c>
      <c r="G26" s="21">
        <f>1448+38+10</f>
        <v>1496</v>
      </c>
    </row>
    <row r="27" spans="1:13" ht="28.5" customHeight="1" x14ac:dyDescent="0.15">
      <c r="A27" s="45"/>
      <c r="B27" s="16" t="s">
        <v>10</v>
      </c>
      <c r="C27" s="23">
        <v>1</v>
      </c>
      <c r="D27" s="23">
        <v>1</v>
      </c>
      <c r="E27" s="23">
        <v>1</v>
      </c>
      <c r="F27" s="23">
        <v>1</v>
      </c>
      <c r="G27" s="23">
        <v>1</v>
      </c>
    </row>
    <row r="28" spans="1:13" ht="28.5" customHeight="1" x14ac:dyDescent="0.15">
      <c r="A28" s="45"/>
      <c r="B28" s="16" t="s">
        <v>16</v>
      </c>
      <c r="C28" s="21">
        <v>16871</v>
      </c>
      <c r="D28" s="21">
        <v>16854</v>
      </c>
      <c r="E28" s="21">
        <v>16966</v>
      </c>
      <c r="F28" s="21">
        <v>17111</v>
      </c>
      <c r="G28" s="21">
        <f>17155+15</f>
        <v>17170</v>
      </c>
    </row>
    <row r="29" spans="1:13" ht="28.5" customHeight="1" x14ac:dyDescent="0.15">
      <c r="A29" s="45"/>
      <c r="B29" s="16" t="s">
        <v>17</v>
      </c>
      <c r="C29" s="21">
        <v>3854</v>
      </c>
      <c r="D29" s="22">
        <v>3876</v>
      </c>
      <c r="E29" s="22">
        <v>3933</v>
      </c>
      <c r="F29" s="22">
        <v>3928</v>
      </c>
      <c r="G29" s="22">
        <f>3802+168</f>
        <v>3970</v>
      </c>
      <c r="I29" s="23"/>
      <c r="J29" s="23"/>
      <c r="K29" s="23"/>
      <c r="L29" s="23"/>
      <c r="M29" s="23"/>
    </row>
    <row r="30" spans="1:13" ht="28.5" customHeight="1" x14ac:dyDescent="0.15">
      <c r="A30" s="45"/>
      <c r="B30" s="16" t="s">
        <v>20</v>
      </c>
      <c r="C30" s="21">
        <v>75</v>
      </c>
      <c r="D30" s="22">
        <v>78</v>
      </c>
      <c r="E30" s="22">
        <v>82</v>
      </c>
      <c r="F30" s="22">
        <v>86</v>
      </c>
      <c r="G30" s="22">
        <v>88</v>
      </c>
      <c r="I30" s="22"/>
      <c r="J30" s="22"/>
      <c r="K30" s="21"/>
      <c r="L30" s="21"/>
      <c r="M30" s="22"/>
    </row>
    <row r="31" spans="1:13" ht="32.25" customHeight="1" x14ac:dyDescent="0.15">
      <c r="A31" s="46"/>
      <c r="B31" s="18" t="s">
        <v>27</v>
      </c>
      <c r="C31" s="21">
        <v>110</v>
      </c>
      <c r="D31" s="22">
        <v>107</v>
      </c>
      <c r="E31" s="22">
        <v>106</v>
      </c>
      <c r="F31" s="22">
        <v>111</v>
      </c>
      <c r="G31" s="22">
        <v>111</v>
      </c>
      <c r="I31" s="19"/>
      <c r="J31" s="19"/>
      <c r="K31" s="19"/>
      <c r="L31" s="19"/>
      <c r="M31" s="19"/>
    </row>
    <row r="32" spans="1:13" ht="28.5" customHeight="1" x14ac:dyDescent="0.15">
      <c r="A32" s="40" t="s">
        <v>18</v>
      </c>
      <c r="B32" s="41"/>
      <c r="C32" s="21">
        <v>1285</v>
      </c>
      <c r="D32" s="21">
        <v>1292</v>
      </c>
      <c r="E32" s="21">
        <v>1311</v>
      </c>
      <c r="F32" s="21">
        <v>1341</v>
      </c>
      <c r="G32" s="21">
        <v>1309</v>
      </c>
    </row>
    <row r="33" spans="1:7" ht="30.75" customHeight="1" thickBot="1" x14ac:dyDescent="0.2">
      <c r="A33" s="34" t="s">
        <v>26</v>
      </c>
      <c r="B33" s="35"/>
      <c r="C33" s="24">
        <v>34811</v>
      </c>
      <c r="D33" s="24">
        <v>34610</v>
      </c>
      <c r="E33" s="24">
        <v>34525</v>
      </c>
      <c r="F33" s="24">
        <v>34518</v>
      </c>
      <c r="G33" s="24">
        <v>34392</v>
      </c>
    </row>
    <row r="34" spans="1:7" ht="13.5" x14ac:dyDescent="0.15">
      <c r="A34" s="7"/>
      <c r="B34" s="4"/>
      <c r="C34" s="4"/>
      <c r="D34" s="4"/>
      <c r="E34" s="4"/>
      <c r="F34" s="8"/>
      <c r="G34" s="8" t="s">
        <v>9</v>
      </c>
    </row>
    <row r="35" spans="1:7" x14ac:dyDescent="0.15">
      <c r="A35" s="7"/>
    </row>
  </sheetData>
  <mergeCells count="13">
    <mergeCell ref="H5:J5"/>
    <mergeCell ref="A33:B33"/>
    <mergeCell ref="A5:B5"/>
    <mergeCell ref="A6:A7"/>
    <mergeCell ref="A8:A9"/>
    <mergeCell ref="A11:B11"/>
    <mergeCell ref="A12:B12"/>
    <mergeCell ref="A13:B13"/>
    <mergeCell ref="A14:B14"/>
    <mergeCell ref="A20:B20"/>
    <mergeCell ref="A26:A31"/>
    <mergeCell ref="A32:B32"/>
    <mergeCell ref="A21:A25"/>
  </mergeCells>
  <phoneticPr fontId="6"/>
  <printOptions horizontalCentered="1"/>
  <pageMargins left="0.94488188976377963" right="0.55118110236220474" top="0.9055118110236221" bottom="0.82677165354330717" header="0" footer="0"/>
  <pageSetup paperSize="9" scale="79" firstPageNumber="118" orientation="portrait" cellComments="asDisplayed" useFirstPageNumber="1" r:id="rId1"/>
  <headerFooter alignWithMargins="0">
    <oddHeader xml:space="preserve">&amp;L
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河内長野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2025-05-08T02:50:01Z</cp:lastPrinted>
  <dcterms:created xsi:type="dcterms:W3CDTF">2021-11-12T05:21:15Z</dcterms:created>
  <dcterms:modified xsi:type="dcterms:W3CDTF">2026-04-08T00:52:18Z</dcterms:modified>
</cp:coreProperties>
</file>