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3945" windowWidth="20520" windowHeight="4005" tabRatio="1000"/>
  </bookViews>
  <sheets>
    <sheet name="(1)" sheetId="3" r:id="rId1"/>
  </sheets>
  <calcPr calcId="145621" fullPrecision="0"/>
</workbook>
</file>

<file path=xl/calcChain.xml><?xml version="1.0" encoding="utf-8"?>
<calcChain xmlns="http://schemas.openxmlformats.org/spreadsheetml/2006/main">
  <c r="E7" i="3" l="1"/>
  <c r="E5" i="3"/>
  <c r="E6" i="3"/>
</calcChain>
</file>

<file path=xl/sharedStrings.xml><?xml version="1.0" encoding="utf-8"?>
<sst xmlns="http://schemas.openxmlformats.org/spreadsheetml/2006/main" count="15" uniqueCount="15">
  <si>
    <t xml:space="preserve"> 道路延長（ｍ）</t>
  </si>
  <si>
    <t xml:space="preserve"> 道路面積（㎡）</t>
  </si>
  <si>
    <t>道路</t>
    <rPh sb="0" eb="2">
      <t>ドウロ</t>
    </rPh>
    <phoneticPr fontId="2"/>
  </si>
  <si>
    <t>橋梁</t>
    <rPh sb="0" eb="2">
      <t>キョウリョウ</t>
    </rPh>
    <phoneticPr fontId="2"/>
  </si>
  <si>
    <t>（１）道路と橋梁</t>
    <rPh sb="3" eb="5">
      <t>ドウロ</t>
    </rPh>
    <rPh sb="6" eb="8">
      <t>キョウリョウ</t>
    </rPh>
    <phoneticPr fontId="2"/>
  </si>
  <si>
    <t>区　　　分</t>
    <phoneticPr fontId="2"/>
  </si>
  <si>
    <t>国　　　道</t>
    <phoneticPr fontId="2"/>
  </si>
  <si>
    <t>府　　　道</t>
    <phoneticPr fontId="2"/>
  </si>
  <si>
    <t xml:space="preserve"> 舗 装 率（％）</t>
    <phoneticPr fontId="2"/>
  </si>
  <si>
    <t xml:space="preserve">  個     数</t>
    <phoneticPr fontId="2"/>
  </si>
  <si>
    <t xml:space="preserve">  延     長 （ｍ）</t>
    <phoneticPr fontId="2"/>
  </si>
  <si>
    <t>市　　　道</t>
    <phoneticPr fontId="2"/>
  </si>
  <si>
    <t>資料：道路課</t>
    <rPh sb="3" eb="5">
      <t>ドウロ</t>
    </rPh>
    <rPh sb="5" eb="6">
      <t>カ</t>
    </rPh>
    <phoneticPr fontId="2"/>
  </si>
  <si>
    <t>令和7年4月1日現在</t>
    <rPh sb="0" eb="2">
      <t>レイワ</t>
    </rPh>
    <rPh sb="3" eb="4">
      <t>ネン</t>
    </rPh>
    <rPh sb="5" eb="6">
      <t>ガツ</t>
    </rPh>
    <rPh sb="7" eb="8">
      <t>ヒ</t>
    </rPh>
    <rPh sb="8" eb="10">
      <t>ゲンザイ</t>
    </rPh>
    <phoneticPr fontId="2"/>
  </si>
  <si>
    <t>注：国道、府道については、令和6年4月1日現在の数値である。</t>
    <rPh sb="0" eb="1">
      <t>チュウ</t>
    </rPh>
    <rPh sb="2" eb="4">
      <t>コクドウ</t>
    </rPh>
    <rPh sb="5" eb="6">
      <t>フ</t>
    </rPh>
    <rPh sb="6" eb="7">
      <t>ドウ</t>
    </rPh>
    <rPh sb="13" eb="15">
      <t>レイワ</t>
    </rPh>
    <rPh sb="16" eb="17">
      <t>ネン</t>
    </rPh>
    <rPh sb="17" eb="18">
      <t>ヘイネン</t>
    </rPh>
    <rPh sb="18" eb="19">
      <t>ツキ</t>
    </rPh>
    <rPh sb="20" eb="21">
      <t>ニチ</t>
    </rPh>
    <rPh sb="21" eb="23">
      <t>ゲンザイ</t>
    </rPh>
    <rPh sb="24" eb="26">
      <t>スウチ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</si>
</sst>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;[Red]#,##0"/>
    <numFmt numFmtId="177" formatCode="#,##0.0;[Red]#,##0.0"/>
  </numFmts>
  <fonts count="7" x14ac:knownFonts="1">
    <font>
      <sz val="10.8"/>
      <name val="ＭＳ 明朝"/>
      <family val="1"/>
      <charset val="128"/>
    </font>
    <font>
      <b/>
      <sz val="10.8"/>
      <name val="ＭＳ 明朝"/>
      <family val="1"/>
      <charset val="128"/>
    </font>
    <font>
      <sz val="6"/>
      <name val="ＭＳ Ｐ明朝"/>
      <family val="1"/>
      <charset val="128"/>
    </font>
    <font>
      <sz val="20"/>
      <name val="ＭＳ 明朝"/>
      <family val="1"/>
      <charset val="128"/>
    </font>
    <font>
      <sz val="11"/>
      <name val="ＭＳ 明朝"/>
      <family val="1"/>
      <charset val="128"/>
    </font>
    <font>
      <sz val="10.8"/>
      <name val="ＭＳ 明朝"/>
      <family val="1"/>
      <charset val="128"/>
    </font>
    <font>
      <sz val="21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8">
    <xf numFmtId="0" fontId="0" fillId="0" borderId="0" xfId="0"/>
    <xf numFmtId="0" fontId="3" fillId="0" borderId="0" xfId="0" applyNumberFormat="1" applyFont="1" applyFill="1"/>
    <xf numFmtId="0" fontId="0" fillId="0" borderId="0" xfId="0" applyNumberFormat="1" applyFill="1"/>
    <xf numFmtId="0" fontId="0" fillId="0" borderId="0" xfId="0" applyFill="1"/>
    <xf numFmtId="0" fontId="4" fillId="0" borderId="0" xfId="0" applyNumberFormat="1" applyFont="1" applyFill="1"/>
    <xf numFmtId="0" fontId="4" fillId="0" borderId="1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distributed" vertical="center" justifyLastLine="1"/>
    </xf>
    <xf numFmtId="0" fontId="4" fillId="0" borderId="4" xfId="0" applyNumberFormat="1" applyFont="1" applyFill="1" applyBorder="1" applyAlignment="1">
      <alignment horizontal="distributed" vertical="center" justifyLastLine="1"/>
    </xf>
    <xf numFmtId="0" fontId="4" fillId="0" borderId="5" xfId="0" applyNumberFormat="1" applyFont="1" applyFill="1" applyBorder="1" applyAlignment="1">
      <alignment horizontal="distributed" vertical="center" justifyLastLine="1"/>
    </xf>
    <xf numFmtId="0" fontId="4" fillId="0" borderId="6" xfId="0" applyNumberFormat="1" applyFont="1" applyFill="1" applyBorder="1" applyAlignment="1">
      <alignment vertical="center"/>
    </xf>
    <xf numFmtId="0" fontId="4" fillId="0" borderId="7" xfId="0" applyNumberFormat="1" applyFont="1" applyFill="1" applyBorder="1" applyAlignment="1">
      <alignment vertical="center"/>
    </xf>
    <xf numFmtId="0" fontId="4" fillId="0" borderId="1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horizontal="right" vertical="center"/>
    </xf>
    <xf numFmtId="0" fontId="0" fillId="0" borderId="0" xfId="0" applyFill="1" applyAlignment="1">
      <alignment vertical="center"/>
    </xf>
    <xf numFmtId="0" fontId="4" fillId="0" borderId="0" xfId="0" applyNumberFormat="1" applyFont="1" applyFill="1" applyAlignment="1">
      <alignment vertical="center"/>
    </xf>
    <xf numFmtId="0" fontId="6" fillId="0" borderId="0" xfId="0" applyNumberFormat="1" applyFont="1" applyFill="1"/>
    <xf numFmtId="0" fontId="4" fillId="0" borderId="0" xfId="0" applyNumberFormat="1" applyFont="1" applyFill="1" applyBorder="1" applyAlignment="1">
      <alignment horizontal="right" vertical="top"/>
    </xf>
    <xf numFmtId="38" fontId="0" fillId="0" borderId="0" xfId="1" applyFont="1" applyFill="1"/>
    <xf numFmtId="38" fontId="0" fillId="0" borderId="0" xfId="0" applyNumberFormat="1" applyFill="1"/>
    <xf numFmtId="0" fontId="4" fillId="0" borderId="11" xfId="0" applyNumberFormat="1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3" xfId="0" applyNumberFormat="1" applyFont="1" applyFill="1" applyBorder="1" applyAlignment="1">
      <alignment horizontal="center" vertical="center" textRotation="255"/>
    </xf>
    <xf numFmtId="0" fontId="4" fillId="0" borderId="14" xfId="0" applyFont="1" applyFill="1" applyBorder="1" applyAlignment="1">
      <alignment horizontal="center" vertical="center" textRotation="255"/>
    </xf>
    <xf numFmtId="0" fontId="4" fillId="0" borderId="15" xfId="0" applyFont="1" applyFill="1" applyBorder="1" applyAlignment="1">
      <alignment horizontal="center" vertical="center" textRotation="255"/>
    </xf>
    <xf numFmtId="0" fontId="4" fillId="0" borderId="16" xfId="0" applyFont="1" applyFill="1" applyBorder="1" applyAlignment="1">
      <alignment horizontal="center" vertical="center" textRotation="255"/>
    </xf>
    <xf numFmtId="0" fontId="4" fillId="0" borderId="0" xfId="0" applyFont="1" applyFill="1" applyAlignment="1">
      <alignment horizontal="right"/>
    </xf>
    <xf numFmtId="176" fontId="4" fillId="0" borderId="3" xfId="1" applyNumberFormat="1" applyFont="1" applyFill="1" applyBorder="1" applyAlignment="1">
      <alignment horizontal="right" vertical="center"/>
    </xf>
    <xf numFmtId="176" fontId="4" fillId="0" borderId="8" xfId="1" applyNumberFormat="1" applyFont="1" applyFill="1" applyBorder="1" applyAlignment="1">
      <alignment horizontal="right" vertical="center"/>
    </xf>
    <xf numFmtId="176" fontId="4" fillId="0" borderId="4" xfId="1" applyNumberFormat="1" applyFont="1" applyFill="1" applyBorder="1" applyAlignment="1">
      <alignment horizontal="right" vertical="center"/>
    </xf>
    <xf numFmtId="176" fontId="4" fillId="0" borderId="0" xfId="1" applyNumberFormat="1" applyFont="1" applyFill="1" applyBorder="1" applyAlignment="1">
      <alignment horizontal="right" vertical="center"/>
    </xf>
    <xf numFmtId="177" fontId="4" fillId="0" borderId="4" xfId="1" applyNumberFormat="1" applyFont="1" applyFill="1" applyBorder="1" applyAlignment="1">
      <alignment horizontal="right" vertical="center"/>
    </xf>
    <xf numFmtId="177" fontId="4" fillId="0" borderId="0" xfId="1" applyNumberFormat="1" applyFont="1" applyFill="1" applyBorder="1" applyAlignment="1">
      <alignment horizontal="right" vertical="center"/>
    </xf>
    <xf numFmtId="176" fontId="4" fillId="0" borderId="10" xfId="1" applyNumberFormat="1" applyFont="1" applyFill="1" applyBorder="1" applyAlignment="1">
      <alignment horizontal="right" vertical="center"/>
    </xf>
    <xf numFmtId="176" fontId="4" fillId="0" borderId="9" xfId="1" applyNumberFormat="1" applyFont="1" applyFill="1" applyBorder="1" applyAlignment="1">
      <alignment horizontal="right" vertical="center"/>
    </xf>
    <xf numFmtId="0" fontId="0" fillId="0" borderId="0" xfId="0" applyNumberFormat="1" applyFont="1" applyFill="1" applyAlignment="1">
      <alignment vertical="top"/>
    </xf>
    <xf numFmtId="0" fontId="5" fillId="0" borderId="0" xfId="0" applyNumberFormat="1" applyFont="1" applyFill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I17"/>
  <sheetViews>
    <sheetView showGridLines="0" tabSelected="1" workbookViewId="0">
      <selection activeCell="F16" sqref="F15:F16"/>
    </sheetView>
  </sheetViews>
  <sheetFormatPr defaultColWidth="10" defaultRowHeight="12.75" x14ac:dyDescent="0.15"/>
  <cols>
    <col min="1" max="1" width="4.7109375" style="2" customWidth="1"/>
    <col min="2" max="4" width="23.7109375" style="2" customWidth="1"/>
    <col min="5" max="5" width="23.7109375" style="3" customWidth="1"/>
    <col min="6" max="247" width="10" style="3" customWidth="1"/>
    <col min="248" max="16384" width="10" style="3"/>
  </cols>
  <sheetData>
    <row r="1" spans="1:9" ht="25.5" x14ac:dyDescent="0.25">
      <c r="A1" s="17" t="s">
        <v>4</v>
      </c>
    </row>
    <row r="2" spans="1:9" ht="20.25" customHeight="1" x14ac:dyDescent="0.25">
      <c r="A2" s="1"/>
    </row>
    <row r="3" spans="1:9" ht="18" customHeight="1" thickBot="1" x14ac:dyDescent="0.2">
      <c r="A3" s="4"/>
      <c r="B3" s="4"/>
      <c r="C3" s="4"/>
      <c r="D3" s="4"/>
      <c r="E3" s="27" t="s">
        <v>13</v>
      </c>
    </row>
    <row r="4" spans="1:9" ht="30" customHeight="1" x14ac:dyDescent="0.15">
      <c r="A4" s="21" t="s">
        <v>5</v>
      </c>
      <c r="B4" s="22"/>
      <c r="C4" s="5" t="s">
        <v>6</v>
      </c>
      <c r="D4" s="6" t="s">
        <v>7</v>
      </c>
      <c r="E4" s="6" t="s">
        <v>11</v>
      </c>
    </row>
    <row r="5" spans="1:9" ht="19.899999999999999" customHeight="1" x14ac:dyDescent="0.15">
      <c r="A5" s="23" t="s">
        <v>2</v>
      </c>
      <c r="B5" s="7" t="s">
        <v>0</v>
      </c>
      <c r="C5" s="28">
        <v>51530</v>
      </c>
      <c r="D5" s="29">
        <v>41006</v>
      </c>
      <c r="E5" s="29">
        <f>398264+SUM(20.1,22.67,34.9,22.3,45.67,15.17,16.85,17.84,47.9,26.78,38.18,21.76,137.2,66,5983)</f>
        <v>404780</v>
      </c>
      <c r="G5" s="19"/>
      <c r="I5" s="20"/>
    </row>
    <row r="6" spans="1:9" ht="19.899999999999999" customHeight="1" x14ac:dyDescent="0.15">
      <c r="A6" s="24"/>
      <c r="B6" s="8" t="s">
        <v>1</v>
      </c>
      <c r="C6" s="30">
        <v>670131</v>
      </c>
      <c r="D6" s="31">
        <v>263462</v>
      </c>
      <c r="E6" s="31">
        <f>2714653+SUM(457.81,384,939.37,2702.13,1659.36,1078.72,499.36,837.35,539.23,32488.55)</f>
        <v>2756239</v>
      </c>
    </row>
    <row r="7" spans="1:9" ht="19.899999999999999" customHeight="1" x14ac:dyDescent="0.15">
      <c r="A7" s="25"/>
      <c r="B7" s="9" t="s">
        <v>8</v>
      </c>
      <c r="C7" s="32">
        <v>100</v>
      </c>
      <c r="D7" s="33">
        <v>95.3</v>
      </c>
      <c r="E7" s="33">
        <f>((398264*0.99)+SUM(20.1,22.67,34.9,22.3,45.67,15.17,16.85,17.84,47.9,26.78,38.18,21.76,137.2,66,5983))/E5*100</f>
        <v>99</v>
      </c>
    </row>
    <row r="8" spans="1:9" ht="19.899999999999999" customHeight="1" x14ac:dyDescent="0.15">
      <c r="A8" s="23" t="s">
        <v>3</v>
      </c>
      <c r="B8" s="10" t="s">
        <v>9</v>
      </c>
      <c r="C8" s="30">
        <v>66</v>
      </c>
      <c r="D8" s="31">
        <v>61</v>
      </c>
      <c r="E8" s="31">
        <v>119</v>
      </c>
    </row>
    <row r="9" spans="1:9" ht="19.899999999999999" customHeight="1" thickBot="1" x14ac:dyDescent="0.2">
      <c r="A9" s="26"/>
      <c r="B9" s="11" t="s">
        <v>10</v>
      </c>
      <c r="C9" s="34">
        <v>1965</v>
      </c>
      <c r="D9" s="35">
        <v>1991</v>
      </c>
      <c r="E9" s="35">
        <v>3379</v>
      </c>
    </row>
    <row r="10" spans="1:9" s="15" customFormat="1" ht="16.5" customHeight="1" x14ac:dyDescent="0.15">
      <c r="A10" s="16"/>
      <c r="B10" s="12"/>
      <c r="C10" s="13"/>
      <c r="D10" s="13"/>
      <c r="E10" s="18" t="s">
        <v>12</v>
      </c>
    </row>
    <row r="11" spans="1:9" ht="15.75" customHeight="1" x14ac:dyDescent="0.15">
      <c r="A11" s="36" t="s">
        <v>14</v>
      </c>
      <c r="C11" s="37"/>
      <c r="D11" s="37"/>
      <c r="E11" s="14"/>
    </row>
    <row r="13" spans="1:9" ht="12.4" customHeight="1" x14ac:dyDescent="0.15"/>
    <row r="14" spans="1:9" ht="12.4" customHeight="1" x14ac:dyDescent="0.15"/>
    <row r="15" spans="1:9" ht="12.4" customHeight="1" x14ac:dyDescent="0.15"/>
    <row r="16" spans="1:9" ht="12.4" customHeight="1" x14ac:dyDescent="0.15"/>
    <row r="17" ht="12.4" customHeight="1" x14ac:dyDescent="0.15"/>
  </sheetData>
  <mergeCells count="3">
    <mergeCell ref="A4:B4"/>
    <mergeCell ref="A5:A7"/>
    <mergeCell ref="A8:A9"/>
  </mergeCells>
  <phoneticPr fontId="2"/>
  <printOptions horizontalCentered="1"/>
  <pageMargins left="0.78740157480314965" right="0.27559055118110237" top="0.9055118110236221" bottom="0.82677165354330717" header="0" footer="0"/>
  <pageSetup paperSize="9" scale="9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(1)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道路課</dc:creator>
  <cp:lastModifiedBy>総務課</cp:lastModifiedBy>
  <cp:lastPrinted>2025-05-08T02:52:07Z</cp:lastPrinted>
  <dcterms:created xsi:type="dcterms:W3CDTF">2026-04-08T03:40:42Z</dcterms:created>
  <dcterms:modified xsi:type="dcterms:W3CDTF">2026-04-20T00:23:39Z</dcterms:modified>
</cp:coreProperties>
</file>