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90" yWindow="90" windowWidth="13380" windowHeight="7440" tabRatio="912"/>
  </bookViews>
  <sheets>
    <sheet name="（3）" sheetId="4" r:id="rId1"/>
    <sheet name="計算用" sheetId="5" r:id="rId2"/>
  </sheets>
  <calcPr calcId="145621" fullPrecision="0"/>
</workbook>
</file>

<file path=xl/calcChain.xml><?xml version="1.0" encoding="utf-8"?>
<calcChain xmlns="http://schemas.openxmlformats.org/spreadsheetml/2006/main">
  <c r="O16" i="5" l="1"/>
  <c r="N16" i="5"/>
  <c r="O15" i="5"/>
  <c r="N15" i="5"/>
  <c r="O14" i="5"/>
  <c r="N14" i="5"/>
  <c r="O13" i="5"/>
  <c r="N13" i="5"/>
  <c r="O12" i="5"/>
  <c r="N12" i="5"/>
  <c r="O11" i="5"/>
  <c r="N11" i="5"/>
  <c r="O10" i="5"/>
  <c r="N10" i="5"/>
  <c r="M16" i="5" l="1"/>
  <c r="L16" i="5"/>
  <c r="M15" i="5"/>
  <c r="L15" i="5"/>
  <c r="M14" i="5"/>
  <c r="L14" i="5"/>
  <c r="M13" i="5"/>
  <c r="L13" i="5"/>
  <c r="M12" i="5"/>
  <c r="L12" i="5"/>
  <c r="M11" i="5"/>
  <c r="L11" i="5"/>
  <c r="M10" i="5"/>
  <c r="L10" i="5"/>
  <c r="J16" i="5" l="1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K16" i="5" l="1"/>
  <c r="K15" i="5"/>
  <c r="J15" i="5"/>
  <c r="K14" i="5"/>
  <c r="J14" i="5"/>
  <c r="K13" i="5"/>
  <c r="J13" i="5"/>
  <c r="K12" i="5"/>
  <c r="J12" i="5"/>
  <c r="K11" i="5"/>
  <c r="J11" i="5"/>
  <c r="K10" i="5"/>
  <c r="J10" i="5"/>
  <c r="F10" i="5" l="1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E15" i="5" l="1"/>
  <c r="D15" i="5"/>
  <c r="E14" i="5"/>
  <c r="D14" i="5"/>
  <c r="E13" i="5"/>
  <c r="D13" i="5"/>
  <c r="E12" i="5"/>
  <c r="D12" i="5"/>
  <c r="E11" i="5"/>
  <c r="D11" i="5"/>
  <c r="E10" i="5"/>
  <c r="D10" i="5"/>
</calcChain>
</file>

<file path=xl/comments1.xml><?xml version="1.0" encoding="utf-8"?>
<comments xmlns="http://schemas.openxmlformats.org/spreadsheetml/2006/main">
  <authors>
    <author>user</author>
  </authors>
  <commentList>
    <comment ref="F3" authorId="0">
      <text>
        <r>
          <rPr>
            <b/>
            <sz val="9"/>
            <color indexed="81"/>
            <rFont val="ＭＳ Ｐゴシック"/>
            <family val="3"/>
            <charset val="128"/>
          </rPr>
          <t>概要調書第２５表木造以外の家屋に関する調べ（２）住宅・アパート　の　総数欄を入力
「その他」は、第２５表（６）合計と、（２）住宅・アパートの差をとって入力した（別シートで計算）</t>
        </r>
      </text>
    </comment>
    <comment ref="H3" authorId="0">
      <text>
        <r>
          <rPr>
            <b/>
            <sz val="9"/>
            <color indexed="81"/>
            <rFont val="ＭＳ Ｐゴシック"/>
            <family val="3"/>
            <charset val="128"/>
          </rPr>
          <t>概要調書第２５表木造以外の家屋に関する調べ（２）住宅・アパート　の　総数欄を入力
「その他」は、第２５表（６）合計と、（２）住宅・アパートの差をとって入力した（別シートで計算）</t>
        </r>
      </text>
    </comment>
    <comment ref="J3" authorId="0">
      <text>
        <r>
          <rPr>
            <b/>
            <sz val="9"/>
            <color indexed="81"/>
            <rFont val="ＭＳ Ｐゴシック"/>
            <family val="3"/>
            <charset val="128"/>
          </rPr>
          <t>概要調書第２５表木造以外の家屋に関する調べ（２）住宅・アパート　の　総数欄を入力
「その他」は、第２５表（６）合計と、（２）住宅・アパートの差をとって入力した（別シートで計算）</t>
        </r>
      </text>
    </comment>
    <comment ref="L3" authorId="0">
      <text>
        <r>
          <rPr>
            <b/>
            <sz val="9"/>
            <color indexed="81"/>
            <rFont val="ＭＳ Ｐゴシック"/>
            <family val="3"/>
            <charset val="128"/>
          </rPr>
          <t>概要調書第２５表木造以外の家屋に関する調べ（２）住宅・アパート　の　総数欄を入力
「その他」は、第２５表（６）合計と、（２）住宅・アパートの差をとって入力した（別シートで計算）</t>
        </r>
      </text>
    </comment>
    <comment ref="N3" authorId="0">
      <text>
        <r>
          <rPr>
            <b/>
            <sz val="9"/>
            <color indexed="81"/>
            <rFont val="ＭＳ Ｐゴシック"/>
            <family val="3"/>
            <charset val="128"/>
          </rPr>
          <t>概要調書第２５表木造以外の家屋に関する調べ（２）住宅・アパート　の　総数欄を入力
「その他」は、第２５表（６）合計と、（２）住宅・アパートの差をとって入力した（別シートで計算）</t>
        </r>
      </text>
    </comment>
  </commentList>
</comments>
</file>

<file path=xl/sharedStrings.xml><?xml version="1.0" encoding="utf-8"?>
<sst xmlns="http://schemas.openxmlformats.org/spreadsheetml/2006/main" count="87" uniqueCount="40">
  <si>
    <t>区　　分</t>
    <phoneticPr fontId="3"/>
  </si>
  <si>
    <t>木　　　　造</t>
    <rPh sb="0" eb="1">
      <t>キ</t>
    </rPh>
    <rPh sb="5" eb="6">
      <t>ヅクリ</t>
    </rPh>
    <phoneticPr fontId="3"/>
  </si>
  <si>
    <t>非　　木　　造</t>
    <rPh sb="0" eb="1">
      <t>ヒ</t>
    </rPh>
    <rPh sb="3" eb="4">
      <t>キ</t>
    </rPh>
    <rPh sb="6" eb="7">
      <t>ヅクリ</t>
    </rPh>
    <phoneticPr fontId="3"/>
  </si>
  <si>
    <t>住宅・アパート</t>
    <rPh sb="0" eb="2">
      <t>ジュウタク</t>
    </rPh>
    <phoneticPr fontId="3"/>
  </si>
  <si>
    <t>床面積</t>
    <phoneticPr fontId="3"/>
  </si>
  <si>
    <t>単位：㎡　</t>
    <phoneticPr fontId="3"/>
  </si>
  <si>
    <t>棟数</t>
    <phoneticPr fontId="3"/>
  </si>
  <si>
    <t>専用住宅</t>
    <phoneticPr fontId="3"/>
  </si>
  <si>
    <t>併用住宅</t>
    <phoneticPr fontId="3"/>
  </si>
  <si>
    <t>共同住宅</t>
    <phoneticPr fontId="3"/>
  </si>
  <si>
    <t>店舗</t>
    <phoneticPr fontId="3"/>
  </si>
  <si>
    <t>工場</t>
    <phoneticPr fontId="3"/>
  </si>
  <si>
    <t>その他</t>
    <phoneticPr fontId="3"/>
  </si>
  <si>
    <t>総数</t>
    <phoneticPr fontId="3"/>
  </si>
  <si>
    <t>鉄筋造</t>
    <phoneticPr fontId="3"/>
  </si>
  <si>
    <t>鉄骨造</t>
    <phoneticPr fontId="3"/>
  </si>
  <si>
    <t>その他</t>
    <phoneticPr fontId="3"/>
  </si>
  <si>
    <t>そ　の　他</t>
    <phoneticPr fontId="3"/>
  </si>
  <si>
    <t>鉄  筋</t>
    <phoneticPr fontId="3"/>
  </si>
  <si>
    <t>総　　数</t>
    <phoneticPr fontId="3"/>
  </si>
  <si>
    <t xml:space="preserve">   資料：税務課</t>
    <rPh sb="3" eb="5">
      <t>シリョウ</t>
    </rPh>
    <rPh sb="6" eb="8">
      <t>ゼイム</t>
    </rPh>
    <rPh sb="8" eb="9">
      <t>カ</t>
    </rPh>
    <phoneticPr fontId="3"/>
  </si>
  <si>
    <t>鉄骨
鉄筋造</t>
    <phoneticPr fontId="3"/>
  </si>
  <si>
    <t>軽量
鉄骨造</t>
    <phoneticPr fontId="3"/>
  </si>
  <si>
    <t>れんが
･ﾌﾞﾛｯｸ</t>
    <phoneticPr fontId="3"/>
  </si>
  <si>
    <t>各年1月1日現在</t>
    <phoneticPr fontId="3"/>
  </si>
  <si>
    <t>合計</t>
    <rPh sb="0" eb="2">
      <t>ゴウケイ</t>
    </rPh>
    <phoneticPr fontId="3"/>
  </si>
  <si>
    <t>①住宅・アパートを入れて</t>
    <rPh sb="1" eb="3">
      <t>ジュウタク</t>
    </rPh>
    <rPh sb="9" eb="10">
      <t>イ</t>
    </rPh>
    <phoneticPr fontId="6"/>
  </si>
  <si>
    <t>②合計を入れて</t>
    <rPh sb="1" eb="3">
      <t>ゴウケイ</t>
    </rPh>
    <rPh sb="4" eb="5">
      <t>イ</t>
    </rPh>
    <phoneticPr fontId="6"/>
  </si>
  <si>
    <t>③その他は差引額で入れる</t>
    <rPh sb="3" eb="4">
      <t>タ</t>
    </rPh>
    <rPh sb="5" eb="7">
      <t>サシヒキ</t>
    </rPh>
    <rPh sb="7" eb="8">
      <t>ガク</t>
    </rPh>
    <rPh sb="9" eb="10">
      <t>イ</t>
    </rPh>
    <phoneticPr fontId="6"/>
  </si>
  <si>
    <t>非木分計算用</t>
    <rPh sb="0" eb="1">
      <t>ヒ</t>
    </rPh>
    <rPh sb="1" eb="2">
      <t>モク</t>
    </rPh>
    <rPh sb="2" eb="3">
      <t>ブン</t>
    </rPh>
    <rPh sb="3" eb="5">
      <t>ケイサン</t>
    </rPh>
    <rPh sb="5" eb="6">
      <t>ヨウ</t>
    </rPh>
    <phoneticPr fontId="6"/>
  </si>
  <si>
    <t>令和元年</t>
    <phoneticPr fontId="3"/>
  </si>
  <si>
    <t>令和2年</t>
    <rPh sb="0" eb="1">
      <t>レイ</t>
    </rPh>
    <rPh sb="1" eb="2">
      <t>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</si>
  <si>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</si>
  <si>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令和4年</t>
    <rPh sb="0" eb="2">
      <t>レイワ</t>
    </rPh>
    <rPh sb="3" eb="4">
      <t>ネン</t>
    </rPh>
    <phoneticPr fontId="3"/>
  </si>
  <si>
    <t>令和4年</t>
    <rPh sb="0" eb="1">
      <t>レイ</t>
    </rPh>
    <rPh sb="1" eb="2">
      <t>ワ</t>
    </rPh>
    <rPh sb="3" eb="4">
      <t>ネン</t>
    </rPh>
    <phoneticPr fontId="3"/>
  </si>
  <si>
    <t>令和5年</t>
    <rPh sb="0" eb="2">
      <t>レイワ</t>
    </rPh>
    <rPh sb="3" eb="4">
      <t>ネン</t>
    </rPh>
    <phoneticPr fontId="3"/>
  </si>
  <si>
    <t>令和5年</t>
    <rPh sb="0" eb="1">
      <t>レイ</t>
    </rPh>
    <rPh sb="1" eb="2">
      <t>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</si>
  <si>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</si>
  <si>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令和6年</t>
    <rPh sb="0" eb="1">
      <t>レイ</t>
    </rPh>
    <rPh sb="1" eb="2">
      <t>ワ</t>
    </rPh>
    <rPh sb="3" eb="4">
      <t>ネン</t>
    </rPh>
    <phoneticPr fontId="3"/>
  </si>
  <si>
    <t>（４）課税家屋の種類別棟数及び床面積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</si>
</sst>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7" x14ac:knownFonts="1">
    <font>
      <sz val="10.8"/>
      <name val="ＭＳ 明朝"/>
      <family val="1"/>
      <charset val="128"/>
    </font>
    <font>
      <b/>
      <sz val="10.8"/>
      <name val="ＭＳ 明朝"/>
      <family val="1"/>
      <charset val="128"/>
    </font>
    <font>
      <sz val="21.6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6">
    <xf numFmtId="0" fontId="0" fillId="0" borderId="0" xfId="0"/>
    <xf numFmtId="176" fontId="4" fillId="0" borderId="0" xfId="1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distributed" vertical="center" wrapText="1"/>
    </xf>
    <xf numFmtId="176" fontId="4" fillId="0" borderId="7" xfId="1" applyNumberFormat="1" applyFont="1" applyFill="1" applyBorder="1" applyAlignment="1">
      <alignment vertical="center"/>
    </xf>
    <xf numFmtId="0" fontId="4" fillId="0" borderId="8" xfId="0" applyNumberFormat="1" applyFont="1" applyFill="1" applyBorder="1" applyAlignment="1">
      <alignment horizontal="distributed" vertical="center"/>
    </xf>
    <xf numFmtId="176" fontId="4" fillId="0" borderId="0" xfId="1" applyNumberFormat="1" applyFont="1" applyFill="1" applyBorder="1" applyAlignment="1">
      <alignment horizontal="right" vertical="center"/>
    </xf>
    <xf numFmtId="0" fontId="4" fillId="0" borderId="9" xfId="0" applyNumberFormat="1" applyFont="1" applyFill="1" applyBorder="1" applyAlignment="1">
      <alignment horizontal="distributed" vertical="center" wrapText="1"/>
    </xf>
    <xf numFmtId="0" fontId="4" fillId="0" borderId="8" xfId="0" applyNumberFormat="1" applyFont="1" applyFill="1" applyBorder="1" applyAlignment="1">
      <alignment horizontal="distributed" vertical="center" wrapText="1"/>
    </xf>
    <xf numFmtId="0" fontId="4" fillId="0" borderId="10" xfId="0" applyNumberFormat="1" applyFont="1" applyFill="1" applyBorder="1" applyAlignment="1">
      <alignment horizontal="distributed" vertical="center"/>
    </xf>
    <xf numFmtId="176" fontId="4" fillId="0" borderId="5" xfId="1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horizontal="right" vertical="center"/>
    </xf>
    <xf numFmtId="176" fontId="4" fillId="0" borderId="0" xfId="1" applyNumberFormat="1" applyFont="1" applyFill="1" applyAlignment="1">
      <alignment vertical="center"/>
    </xf>
    <xf numFmtId="176" fontId="4" fillId="2" borderId="0" xfId="1" applyNumberFormat="1" applyFont="1" applyFill="1" applyBorder="1" applyAlignment="1">
      <alignment vertical="center"/>
    </xf>
    <xf numFmtId="176" fontId="4" fillId="2" borderId="7" xfId="1" applyNumberFormat="1" applyFont="1" applyFill="1" applyBorder="1" applyAlignment="1">
      <alignment vertical="center"/>
    </xf>
    <xf numFmtId="176" fontId="4" fillId="2" borderId="0" xfId="1" applyNumberFormat="1" applyFont="1" applyFill="1" applyAlignment="1">
      <alignment vertical="center"/>
    </xf>
    <xf numFmtId="0" fontId="4" fillId="0" borderId="11" xfId="0" applyNumberFormat="1" applyFont="1" applyFill="1" applyBorder="1" applyAlignment="1">
      <alignment horizontal="distributed" vertical="center"/>
    </xf>
    <xf numFmtId="0" fontId="4" fillId="0" borderId="12" xfId="0" applyNumberFormat="1" applyFont="1" applyFill="1" applyBorder="1" applyAlignment="1">
      <alignment horizontal="distributed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NumberFormat="1" applyFont="1" applyFill="1" applyBorder="1" applyAlignment="1">
      <alignment horizontal="center" vertical="center" textRotation="255"/>
    </xf>
    <xf numFmtId="0" fontId="4" fillId="0" borderId="21" xfId="0" applyFont="1" applyFill="1" applyBorder="1" applyAlignment="1">
      <alignment horizontal="center" vertical="center" textRotation="255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17" xfId="0" applyNumberFormat="1" applyFont="1" applyFill="1" applyBorder="1" applyAlignment="1">
      <alignment horizontal="center" vertical="center" textRotation="255"/>
    </xf>
    <xf numFmtId="0" fontId="4" fillId="0" borderId="6" xfId="0" applyNumberFormat="1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9" xfId="0" applyNumberFormat="1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3" xfId="0" applyNumberFormat="1" applyFont="1" applyFill="1" applyBorder="1" applyAlignment="1">
      <alignment horizontal="distributed" vertical="center"/>
    </xf>
    <xf numFmtId="0" fontId="4" fillId="0" borderId="16" xfId="0" applyNumberFormat="1" applyFont="1" applyFill="1" applyBorder="1" applyAlignment="1">
      <alignment horizontal="distributed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vertical="center"/>
    </xf>
    <xf numFmtId="176" fontId="4" fillId="3" borderId="0" xfId="1" applyNumberFormat="1" applyFont="1" applyFill="1" applyBorder="1" applyAlignment="1">
      <alignment vertical="center"/>
    </xf>
    <xf numFmtId="176" fontId="4" fillId="3" borderId="0" xfId="1" applyNumberFormat="1" applyFont="1" applyFill="1" applyBorder="1" applyAlignment="1">
      <alignment horizontal="right" vertical="center"/>
    </xf>
    <xf numFmtId="176" fontId="4" fillId="3" borderId="5" xfId="1" applyNumberFormat="1" applyFont="1" applyFill="1" applyBorder="1" applyAlignment="1">
      <alignment horizontal="right" vertical="center"/>
    </xf>
    <xf numFmtId="176" fontId="4" fillId="3" borderId="5" xfId="1" applyNumberFormat="1" applyFont="1" applyFill="1" applyBorder="1" applyAlignment="1">
      <alignment vertical="center"/>
    </xf>
    <xf numFmtId="176" fontId="4" fillId="3" borderId="7" xfId="1" applyNumberFormat="1" applyFont="1" applyFill="1" applyBorder="1" applyAlignment="1">
      <alignment vertical="center"/>
    </xf>
    <xf numFmtId="176" fontId="4" fillId="3" borderId="0" xfId="1" applyNumberFormat="1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27"/>
  <sheetViews>
    <sheetView showGridLines="0" tabSelected="1" zoomScale="96" zoomScaleNormal="96" workbookViewId="0">
      <selection activeCell="I8" sqref="I8"/>
    </sheetView>
  </sheetViews>
  <sheetFormatPr defaultColWidth="10" defaultRowHeight="12.75" x14ac:dyDescent="0.15"/>
  <cols>
    <col min="1" max="1" width="3.7109375" style="3" customWidth="1"/>
    <col min="2" max="2" width="4" style="3" customWidth="1"/>
    <col min="3" max="3" width="11.5703125" style="3" customWidth="1"/>
    <col min="4" max="4" width="8.7109375" style="3" customWidth="1"/>
    <col min="5" max="5" width="13.42578125" style="3" customWidth="1"/>
    <col min="6" max="6" width="8.7109375" style="3" customWidth="1"/>
    <col min="7" max="7" width="13.42578125" style="3" customWidth="1"/>
    <col min="8" max="8" width="8.7109375" style="3" customWidth="1"/>
    <col min="9" max="9" width="12.85546875" style="3" customWidth="1"/>
    <col min="10" max="10" width="8.7109375" style="3" customWidth="1"/>
    <col min="11" max="11" width="13.28515625" style="3" customWidth="1"/>
    <col min="12" max="254" width="10" style="4" customWidth="1"/>
    <col min="255" max="16384" width="10" style="4"/>
  </cols>
  <sheetData>
    <row r="1" spans="1:12" ht="25.5" x14ac:dyDescent="0.15">
      <c r="A1" s="2" t="s">
        <v>39</v>
      </c>
    </row>
    <row r="2" spans="1:12" ht="25.5" x14ac:dyDescent="0.15">
      <c r="A2" s="2"/>
    </row>
    <row r="3" spans="1:12" ht="14.25" thickBot="1" x14ac:dyDescent="0.2">
      <c r="A3" s="5" t="s">
        <v>5</v>
      </c>
      <c r="B3" s="5"/>
      <c r="C3" s="5"/>
      <c r="D3" s="5"/>
      <c r="E3" s="5"/>
      <c r="F3" s="5"/>
      <c r="H3" s="5"/>
      <c r="J3" s="5"/>
      <c r="K3" s="6" t="s">
        <v>24</v>
      </c>
    </row>
    <row r="4" spans="1:12" ht="21.75" customHeight="1" x14ac:dyDescent="0.15">
      <c r="A4" s="32" t="s">
        <v>0</v>
      </c>
      <c r="B4" s="33"/>
      <c r="C4" s="34"/>
      <c r="D4" s="47" t="s">
        <v>32</v>
      </c>
      <c r="E4" s="48"/>
      <c r="F4" s="47" t="s">
        <v>33</v>
      </c>
      <c r="G4" s="48"/>
      <c r="H4" s="47" t="s">
        <v>35</v>
      </c>
      <c r="I4" s="48"/>
      <c r="J4" s="47" t="s">
        <v>37</v>
      </c>
      <c r="K4" s="48"/>
      <c r="L4" s="7"/>
    </row>
    <row r="5" spans="1:12" ht="23.25" customHeight="1" x14ac:dyDescent="0.15">
      <c r="A5" s="35"/>
      <c r="B5" s="35"/>
      <c r="C5" s="36"/>
      <c r="D5" s="8" t="s">
        <v>6</v>
      </c>
      <c r="E5" s="9" t="s">
        <v>4</v>
      </c>
      <c r="F5" s="8" t="s">
        <v>6</v>
      </c>
      <c r="G5" s="10" t="s">
        <v>4</v>
      </c>
      <c r="H5" s="8" t="s">
        <v>6</v>
      </c>
      <c r="I5" s="10" t="s">
        <v>4</v>
      </c>
      <c r="J5" s="8" t="s">
        <v>6</v>
      </c>
      <c r="K5" s="10" t="s">
        <v>4</v>
      </c>
      <c r="L5" s="7"/>
    </row>
    <row r="6" spans="1:12" ht="29.25" customHeight="1" x14ac:dyDescent="0.15">
      <c r="A6" s="37" t="s">
        <v>1</v>
      </c>
      <c r="B6" s="28" t="s">
        <v>7</v>
      </c>
      <c r="C6" s="29"/>
      <c r="D6" s="11">
        <v>30390</v>
      </c>
      <c r="E6" s="11">
        <v>2926968</v>
      </c>
      <c r="F6" s="11">
        <v>30400</v>
      </c>
      <c r="G6" s="11">
        <v>2930443</v>
      </c>
      <c r="H6" s="11">
        <v>30428</v>
      </c>
      <c r="I6" s="11">
        <v>2939130</v>
      </c>
      <c r="J6" s="49">
        <v>30488</v>
      </c>
      <c r="K6" s="49">
        <v>2950588</v>
      </c>
    </row>
    <row r="7" spans="1:12" ht="29.25" customHeight="1" x14ac:dyDescent="0.15">
      <c r="A7" s="38"/>
      <c r="B7" s="28" t="s">
        <v>8</v>
      </c>
      <c r="C7" s="29"/>
      <c r="D7" s="1">
        <v>683</v>
      </c>
      <c r="E7" s="1">
        <v>60683</v>
      </c>
      <c r="F7" s="1">
        <v>682</v>
      </c>
      <c r="G7" s="1">
        <v>60664</v>
      </c>
      <c r="H7" s="1">
        <v>679</v>
      </c>
      <c r="I7" s="1">
        <v>60796</v>
      </c>
      <c r="J7" s="50">
        <v>676</v>
      </c>
      <c r="K7" s="50">
        <v>60579</v>
      </c>
    </row>
    <row r="8" spans="1:12" ht="29.25" customHeight="1" x14ac:dyDescent="0.15">
      <c r="A8" s="38"/>
      <c r="B8" s="28" t="s">
        <v>9</v>
      </c>
      <c r="C8" s="29"/>
      <c r="D8" s="1">
        <v>307</v>
      </c>
      <c r="E8" s="1">
        <v>68183</v>
      </c>
      <c r="F8" s="1">
        <v>308</v>
      </c>
      <c r="G8" s="1">
        <v>69382</v>
      </c>
      <c r="H8" s="1">
        <v>310</v>
      </c>
      <c r="I8" s="1">
        <v>71585</v>
      </c>
      <c r="J8" s="50">
        <v>311</v>
      </c>
      <c r="K8" s="50">
        <v>74758</v>
      </c>
    </row>
    <row r="9" spans="1:12" ht="29.25" customHeight="1" x14ac:dyDescent="0.15">
      <c r="A9" s="38"/>
      <c r="B9" s="28" t="s">
        <v>10</v>
      </c>
      <c r="C9" s="29"/>
      <c r="D9" s="1">
        <v>387</v>
      </c>
      <c r="E9" s="1">
        <v>29226</v>
      </c>
      <c r="F9" s="1">
        <v>389</v>
      </c>
      <c r="G9" s="1">
        <v>29187</v>
      </c>
      <c r="H9" s="1">
        <v>390</v>
      </c>
      <c r="I9" s="1">
        <v>29545</v>
      </c>
      <c r="J9" s="50">
        <v>396</v>
      </c>
      <c r="K9" s="50">
        <v>30053</v>
      </c>
    </row>
    <row r="10" spans="1:12" ht="29.25" customHeight="1" x14ac:dyDescent="0.15">
      <c r="A10" s="38"/>
      <c r="B10" s="28" t="s">
        <v>11</v>
      </c>
      <c r="C10" s="29"/>
      <c r="D10" s="1">
        <v>555</v>
      </c>
      <c r="E10" s="1">
        <v>33646</v>
      </c>
      <c r="F10" s="1">
        <v>556</v>
      </c>
      <c r="G10" s="1">
        <v>33779</v>
      </c>
      <c r="H10" s="1">
        <v>556</v>
      </c>
      <c r="I10" s="1">
        <v>33554</v>
      </c>
      <c r="J10" s="50">
        <v>821</v>
      </c>
      <c r="K10" s="50">
        <v>41264</v>
      </c>
      <c r="L10" s="12"/>
    </row>
    <row r="11" spans="1:12" ht="29.25" customHeight="1" x14ac:dyDescent="0.15">
      <c r="A11" s="38"/>
      <c r="B11" s="28" t="s">
        <v>12</v>
      </c>
      <c r="C11" s="29"/>
      <c r="D11" s="17">
        <v>3411</v>
      </c>
      <c r="E11" s="1">
        <v>85126</v>
      </c>
      <c r="F11" s="17">
        <v>3393</v>
      </c>
      <c r="G11" s="1">
        <v>84831</v>
      </c>
      <c r="H11" s="17">
        <v>3352</v>
      </c>
      <c r="I11" s="1">
        <v>84247</v>
      </c>
      <c r="J11" s="51">
        <v>3058</v>
      </c>
      <c r="K11" s="50">
        <v>75817</v>
      </c>
      <c r="L11" s="12"/>
    </row>
    <row r="12" spans="1:12" ht="33" customHeight="1" thickBot="1" x14ac:dyDescent="0.2">
      <c r="A12" s="39"/>
      <c r="B12" s="45" t="s">
        <v>13</v>
      </c>
      <c r="C12" s="46"/>
      <c r="D12" s="21">
        <v>35733</v>
      </c>
      <c r="E12" s="13">
        <v>3203832</v>
      </c>
      <c r="F12" s="21">
        <v>35728</v>
      </c>
      <c r="G12" s="13">
        <v>3208286</v>
      </c>
      <c r="H12" s="21">
        <v>35715</v>
      </c>
      <c r="I12" s="13">
        <v>3218857</v>
      </c>
      <c r="J12" s="52">
        <v>35750</v>
      </c>
      <c r="K12" s="53">
        <v>3233059</v>
      </c>
      <c r="L12" s="12"/>
    </row>
    <row r="13" spans="1:12" ht="33" customHeight="1" x14ac:dyDescent="0.15">
      <c r="A13" s="40" t="s">
        <v>2</v>
      </c>
      <c r="B13" s="41" t="s">
        <v>3</v>
      </c>
      <c r="C13" s="14" t="s">
        <v>21</v>
      </c>
      <c r="D13" s="15">
        <v>14</v>
      </c>
      <c r="E13" s="15">
        <v>122808</v>
      </c>
      <c r="F13" s="15">
        <v>14</v>
      </c>
      <c r="G13" s="15">
        <v>122808</v>
      </c>
      <c r="H13" s="15">
        <v>14</v>
      </c>
      <c r="I13" s="15">
        <v>122808</v>
      </c>
      <c r="J13" s="54">
        <v>14</v>
      </c>
      <c r="K13" s="54">
        <v>122808</v>
      </c>
    </row>
    <row r="14" spans="1:12" ht="33" customHeight="1" x14ac:dyDescent="0.15">
      <c r="A14" s="38"/>
      <c r="B14" s="42"/>
      <c r="C14" s="16" t="s">
        <v>14</v>
      </c>
      <c r="D14" s="1">
        <v>1345</v>
      </c>
      <c r="E14" s="1">
        <v>554472</v>
      </c>
      <c r="F14" s="1">
        <v>1337</v>
      </c>
      <c r="G14" s="1">
        <v>555892</v>
      </c>
      <c r="H14" s="1">
        <v>1326</v>
      </c>
      <c r="I14" s="1">
        <v>547830</v>
      </c>
      <c r="J14" s="50">
        <v>1318</v>
      </c>
      <c r="K14" s="50">
        <v>546955</v>
      </c>
    </row>
    <row r="15" spans="1:12" ht="33" customHeight="1" x14ac:dyDescent="0.15">
      <c r="A15" s="38"/>
      <c r="B15" s="42"/>
      <c r="C15" s="16" t="s">
        <v>15</v>
      </c>
      <c r="D15" s="1">
        <v>945</v>
      </c>
      <c r="E15" s="1">
        <v>198540</v>
      </c>
      <c r="F15" s="1">
        <v>944</v>
      </c>
      <c r="G15" s="1">
        <v>198211</v>
      </c>
      <c r="H15" s="1">
        <v>940</v>
      </c>
      <c r="I15" s="1">
        <v>197581</v>
      </c>
      <c r="J15" s="50">
        <v>941</v>
      </c>
      <c r="K15" s="50">
        <v>197844</v>
      </c>
    </row>
    <row r="16" spans="1:12" ht="33" customHeight="1" x14ac:dyDescent="0.15">
      <c r="A16" s="38"/>
      <c r="B16" s="42"/>
      <c r="C16" s="18" t="s">
        <v>22</v>
      </c>
      <c r="D16" s="1">
        <v>6197</v>
      </c>
      <c r="E16" s="1">
        <v>805192</v>
      </c>
      <c r="F16" s="1">
        <v>6198</v>
      </c>
      <c r="G16" s="1">
        <v>805691</v>
      </c>
      <c r="H16" s="1">
        <v>6198</v>
      </c>
      <c r="I16" s="1">
        <v>806292</v>
      </c>
      <c r="J16" s="50">
        <v>6197</v>
      </c>
      <c r="K16" s="50">
        <v>805587</v>
      </c>
    </row>
    <row r="17" spans="1:11" ht="33" customHeight="1" x14ac:dyDescent="0.15">
      <c r="A17" s="38"/>
      <c r="B17" s="42"/>
      <c r="C17" s="19" t="s">
        <v>23</v>
      </c>
      <c r="D17" s="1">
        <v>392</v>
      </c>
      <c r="E17" s="1">
        <v>18062</v>
      </c>
      <c r="F17" s="1">
        <v>389</v>
      </c>
      <c r="G17" s="1">
        <v>17859</v>
      </c>
      <c r="H17" s="1">
        <v>387</v>
      </c>
      <c r="I17" s="1">
        <v>17776</v>
      </c>
      <c r="J17" s="50">
        <v>376</v>
      </c>
      <c r="K17" s="50">
        <v>16919</v>
      </c>
    </row>
    <row r="18" spans="1:11" ht="33" customHeight="1" x14ac:dyDescent="0.15">
      <c r="A18" s="38"/>
      <c r="B18" s="42"/>
      <c r="C18" s="20" t="s">
        <v>16</v>
      </c>
      <c r="D18" s="1">
        <v>12</v>
      </c>
      <c r="E18" s="1">
        <v>78</v>
      </c>
      <c r="F18" s="1">
        <v>12</v>
      </c>
      <c r="G18" s="1">
        <v>78</v>
      </c>
      <c r="H18" s="1">
        <v>12</v>
      </c>
      <c r="I18" s="1">
        <v>78</v>
      </c>
      <c r="J18" s="50">
        <v>12</v>
      </c>
      <c r="K18" s="50">
        <v>79</v>
      </c>
    </row>
    <row r="19" spans="1:11" ht="33" customHeight="1" x14ac:dyDescent="0.15">
      <c r="A19" s="38"/>
      <c r="B19" s="43" t="s">
        <v>17</v>
      </c>
      <c r="C19" s="18" t="s">
        <v>21</v>
      </c>
      <c r="D19" s="1">
        <v>8</v>
      </c>
      <c r="E19" s="1">
        <v>37849</v>
      </c>
      <c r="F19" s="1">
        <v>8</v>
      </c>
      <c r="G19" s="1">
        <v>37849</v>
      </c>
      <c r="H19" s="1">
        <v>8</v>
      </c>
      <c r="I19" s="1">
        <v>37849</v>
      </c>
      <c r="J19" s="50">
        <v>8</v>
      </c>
      <c r="K19" s="50">
        <v>37849</v>
      </c>
    </row>
    <row r="20" spans="1:11" ht="33" customHeight="1" x14ac:dyDescent="0.15">
      <c r="A20" s="38"/>
      <c r="B20" s="42"/>
      <c r="C20" s="16" t="s">
        <v>18</v>
      </c>
      <c r="D20" s="1">
        <v>2263</v>
      </c>
      <c r="E20" s="1">
        <v>211314</v>
      </c>
      <c r="F20" s="1">
        <v>2263</v>
      </c>
      <c r="G20" s="1">
        <v>210530</v>
      </c>
      <c r="H20" s="1">
        <v>2265</v>
      </c>
      <c r="I20" s="1">
        <v>210794</v>
      </c>
      <c r="J20" s="50">
        <v>2261</v>
      </c>
      <c r="K20" s="50">
        <v>210703</v>
      </c>
    </row>
    <row r="21" spans="1:11" ht="33" customHeight="1" x14ac:dyDescent="0.15">
      <c r="A21" s="38"/>
      <c r="B21" s="42"/>
      <c r="C21" s="16" t="s">
        <v>15</v>
      </c>
      <c r="D21" s="1">
        <v>1840</v>
      </c>
      <c r="E21" s="24">
        <v>635724</v>
      </c>
      <c r="F21" s="1">
        <v>1839</v>
      </c>
      <c r="G21" s="24">
        <v>635356</v>
      </c>
      <c r="H21" s="1">
        <v>1838</v>
      </c>
      <c r="I21" s="24">
        <v>634730</v>
      </c>
      <c r="J21" s="50">
        <v>1845</v>
      </c>
      <c r="K21" s="55">
        <v>637961</v>
      </c>
    </row>
    <row r="22" spans="1:11" ht="33" customHeight="1" x14ac:dyDescent="0.15">
      <c r="A22" s="38"/>
      <c r="B22" s="42"/>
      <c r="C22" s="18" t="s">
        <v>22</v>
      </c>
      <c r="D22" s="1">
        <v>924</v>
      </c>
      <c r="E22" s="1">
        <v>67056</v>
      </c>
      <c r="F22" s="1">
        <v>938</v>
      </c>
      <c r="G22" s="1">
        <v>67375</v>
      </c>
      <c r="H22" s="1">
        <v>943</v>
      </c>
      <c r="I22" s="1">
        <v>67759</v>
      </c>
      <c r="J22" s="50">
        <v>951</v>
      </c>
      <c r="K22" s="50">
        <v>67465</v>
      </c>
    </row>
    <row r="23" spans="1:11" ht="33" customHeight="1" x14ac:dyDescent="0.15">
      <c r="A23" s="38"/>
      <c r="B23" s="42"/>
      <c r="C23" s="18" t="s">
        <v>23</v>
      </c>
      <c r="D23" s="1">
        <v>1228</v>
      </c>
      <c r="E23" s="1">
        <v>22008</v>
      </c>
      <c r="F23" s="1">
        <v>1220</v>
      </c>
      <c r="G23" s="1">
        <v>21853</v>
      </c>
      <c r="H23" s="1">
        <v>1212</v>
      </c>
      <c r="I23" s="1">
        <v>21713</v>
      </c>
      <c r="J23" s="50">
        <v>1202</v>
      </c>
      <c r="K23" s="50">
        <v>21608</v>
      </c>
    </row>
    <row r="24" spans="1:11" ht="33" customHeight="1" x14ac:dyDescent="0.15">
      <c r="A24" s="38"/>
      <c r="B24" s="44"/>
      <c r="C24" s="16" t="s">
        <v>16</v>
      </c>
      <c r="D24" s="1">
        <v>3</v>
      </c>
      <c r="E24" s="1">
        <v>82</v>
      </c>
      <c r="F24" s="1">
        <v>3</v>
      </c>
      <c r="G24" s="1">
        <v>82</v>
      </c>
      <c r="H24" s="1">
        <v>3</v>
      </c>
      <c r="I24" s="1">
        <v>82</v>
      </c>
      <c r="J24" s="50">
        <v>3</v>
      </c>
      <c r="K24" s="50">
        <v>82</v>
      </c>
    </row>
    <row r="25" spans="1:11" ht="33" customHeight="1" thickBot="1" x14ac:dyDescent="0.2">
      <c r="A25" s="39"/>
      <c r="B25" s="30" t="s">
        <v>19</v>
      </c>
      <c r="C25" s="31"/>
      <c r="D25" s="13">
        <v>15171</v>
      </c>
      <c r="E25" s="13">
        <v>2673185</v>
      </c>
      <c r="F25" s="13">
        <v>15165</v>
      </c>
      <c r="G25" s="13">
        <v>2673584</v>
      </c>
      <c r="H25" s="13">
        <v>15146</v>
      </c>
      <c r="I25" s="13">
        <v>2665292</v>
      </c>
      <c r="J25" s="53">
        <v>15128</v>
      </c>
      <c r="K25" s="53">
        <v>2665860</v>
      </c>
    </row>
    <row r="26" spans="1:11" ht="13.5" x14ac:dyDescent="0.15">
      <c r="A26" s="22"/>
      <c r="B26" s="22"/>
      <c r="C26" s="22"/>
      <c r="D26" s="22"/>
      <c r="E26" s="22"/>
      <c r="H26" s="12"/>
      <c r="J26" s="22"/>
      <c r="K26" s="23" t="s">
        <v>20</v>
      </c>
    </row>
    <row r="27" spans="1:11" x14ac:dyDescent="0.15">
      <c r="D27" s="4"/>
      <c r="E27" s="4"/>
      <c r="F27" s="4"/>
      <c r="G27" s="4"/>
      <c r="I27" s="4"/>
      <c r="J27" s="4"/>
      <c r="K27" s="4"/>
    </row>
  </sheetData>
  <mergeCells count="17">
    <mergeCell ref="J4:K4"/>
    <mergeCell ref="B6:C6"/>
    <mergeCell ref="B7:C7"/>
    <mergeCell ref="H4:I4"/>
    <mergeCell ref="F4:G4"/>
    <mergeCell ref="D4:E4"/>
    <mergeCell ref="B9:C9"/>
    <mergeCell ref="B8:C8"/>
    <mergeCell ref="B25:C25"/>
    <mergeCell ref="A4:C5"/>
    <mergeCell ref="A6:A12"/>
    <mergeCell ref="A13:A25"/>
    <mergeCell ref="B13:B18"/>
    <mergeCell ref="B19:B24"/>
    <mergeCell ref="B12:C12"/>
    <mergeCell ref="B11:C11"/>
    <mergeCell ref="B10:C10"/>
  </mergeCells>
  <phoneticPr fontId="3"/>
  <printOptions horizontalCentered="1"/>
  <pageMargins left="0.74803149606299213" right="0.39370078740157483" top="0.9055118110236221" bottom="0.35433070866141736" header="0" footer="0"/>
  <pageSetup paperSize="9" scale="8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opLeftCell="B1" workbookViewId="0">
      <selection activeCell="N10" sqref="N10"/>
    </sheetView>
  </sheetViews>
  <sheetFormatPr defaultRowHeight="12.75" x14ac:dyDescent="0.15"/>
  <cols>
    <col min="4" max="4" width="9.140625" customWidth="1"/>
    <col min="5" max="5" width="13.5703125" customWidth="1"/>
    <col min="6" max="6" width="13.5703125" bestFit="1" customWidth="1"/>
    <col min="7" max="7" width="14" customWidth="1"/>
    <col min="8" max="8" width="13.5703125" bestFit="1" customWidth="1"/>
    <col min="9" max="9" width="14" customWidth="1"/>
    <col min="10" max="10" width="13.5703125" bestFit="1" customWidth="1"/>
    <col min="11" max="11" width="14" customWidth="1"/>
    <col min="12" max="12" width="13.5703125" bestFit="1" customWidth="1"/>
    <col min="13" max="13" width="14" customWidth="1"/>
    <col min="14" max="14" width="13.5703125" bestFit="1" customWidth="1"/>
    <col min="15" max="15" width="14" customWidth="1"/>
    <col min="17" max="17" width="11" bestFit="1" customWidth="1"/>
  </cols>
  <sheetData>
    <row r="1" spans="1:17" ht="13.5" thickBot="1" x14ac:dyDescent="0.2">
      <c r="A1" t="s">
        <v>29</v>
      </c>
    </row>
    <row r="2" spans="1:17" ht="13.5" x14ac:dyDescent="0.15">
      <c r="A2" s="32" t="s">
        <v>0</v>
      </c>
      <c r="B2" s="33"/>
      <c r="C2" s="34"/>
      <c r="D2" s="47" t="s">
        <v>30</v>
      </c>
      <c r="E2" s="48"/>
      <c r="F2" s="47" t="s">
        <v>31</v>
      </c>
      <c r="G2" s="48"/>
      <c r="H2" s="47" t="s">
        <v>31</v>
      </c>
      <c r="I2" s="48"/>
      <c r="J2" s="47" t="s">
        <v>34</v>
      </c>
      <c r="K2" s="48"/>
      <c r="L2" s="47" t="s">
        <v>36</v>
      </c>
      <c r="M2" s="48"/>
      <c r="N2" s="47" t="s">
        <v>38</v>
      </c>
      <c r="O2" s="48"/>
    </row>
    <row r="3" spans="1:17" ht="14.25" thickBot="1" x14ac:dyDescent="0.2">
      <c r="A3" s="35"/>
      <c r="B3" s="35"/>
      <c r="C3" s="36"/>
      <c r="D3" s="8" t="s">
        <v>6</v>
      </c>
      <c r="E3" s="10" t="s">
        <v>4</v>
      </c>
      <c r="F3" s="8" t="s">
        <v>6</v>
      </c>
      <c r="G3" s="10" t="s">
        <v>4</v>
      </c>
      <c r="H3" s="8" t="s">
        <v>6</v>
      </c>
      <c r="I3" s="10" t="s">
        <v>4</v>
      </c>
      <c r="J3" s="8" t="s">
        <v>6</v>
      </c>
      <c r="K3" s="10" t="s">
        <v>4</v>
      </c>
      <c r="L3" s="8" t="s">
        <v>6</v>
      </c>
      <c r="M3" s="10" t="s">
        <v>4</v>
      </c>
      <c r="N3" s="8" t="s">
        <v>6</v>
      </c>
      <c r="O3" s="10" t="s">
        <v>4</v>
      </c>
    </row>
    <row r="4" spans="1:17" ht="27" x14ac:dyDescent="0.15">
      <c r="A4" s="40" t="s">
        <v>2</v>
      </c>
      <c r="B4" s="41" t="s">
        <v>3</v>
      </c>
      <c r="C4" s="14" t="s">
        <v>21</v>
      </c>
      <c r="D4" s="15">
        <v>14</v>
      </c>
      <c r="E4" s="15">
        <v>122808</v>
      </c>
      <c r="F4" s="26">
        <v>14</v>
      </c>
      <c r="G4" s="26">
        <v>122808</v>
      </c>
      <c r="H4" s="26">
        <v>14</v>
      </c>
      <c r="I4" s="26">
        <v>122808</v>
      </c>
      <c r="J4" s="26">
        <v>14</v>
      </c>
      <c r="K4" s="26">
        <v>122808</v>
      </c>
      <c r="L4" s="26">
        <v>14</v>
      </c>
      <c r="M4" s="26">
        <v>122808</v>
      </c>
      <c r="N4" s="26">
        <v>14</v>
      </c>
      <c r="O4" s="26">
        <v>122808</v>
      </c>
      <c r="P4" t="s">
        <v>26</v>
      </c>
    </row>
    <row r="5" spans="1:17" ht="13.5" x14ac:dyDescent="0.15">
      <c r="A5" s="38"/>
      <c r="B5" s="42"/>
      <c r="C5" s="16" t="s">
        <v>14</v>
      </c>
      <c r="D5" s="1">
        <v>1364</v>
      </c>
      <c r="E5" s="1">
        <v>568005</v>
      </c>
      <c r="F5" s="25">
        <v>1359</v>
      </c>
      <c r="G5" s="25">
        <v>567508</v>
      </c>
      <c r="H5" s="25">
        <v>1345</v>
      </c>
      <c r="I5" s="25">
        <v>554472</v>
      </c>
      <c r="J5" s="25">
        <v>1337</v>
      </c>
      <c r="K5" s="25">
        <v>555892</v>
      </c>
      <c r="L5" s="25">
        <v>1326</v>
      </c>
      <c r="M5" s="25">
        <v>547830</v>
      </c>
      <c r="N5" s="25">
        <v>1318</v>
      </c>
      <c r="O5" s="25">
        <v>546955</v>
      </c>
    </row>
    <row r="6" spans="1:17" ht="13.5" x14ac:dyDescent="0.15">
      <c r="A6" s="38"/>
      <c r="B6" s="42"/>
      <c r="C6" s="16" t="s">
        <v>15</v>
      </c>
      <c r="D6" s="1">
        <v>951</v>
      </c>
      <c r="E6" s="1">
        <v>198427</v>
      </c>
      <c r="F6" s="25">
        <v>949</v>
      </c>
      <c r="G6" s="25">
        <v>198533</v>
      </c>
      <c r="H6" s="25">
        <v>945</v>
      </c>
      <c r="I6" s="25">
        <v>198540</v>
      </c>
      <c r="J6" s="25">
        <v>944</v>
      </c>
      <c r="K6" s="25">
        <v>198211</v>
      </c>
      <c r="L6" s="25">
        <v>940</v>
      </c>
      <c r="M6" s="25">
        <v>197581</v>
      </c>
      <c r="N6" s="25">
        <v>941</v>
      </c>
      <c r="O6" s="25">
        <v>197844</v>
      </c>
    </row>
    <row r="7" spans="1:17" ht="27" x14ac:dyDescent="0.15">
      <c r="A7" s="38"/>
      <c r="B7" s="42"/>
      <c r="C7" s="18" t="s">
        <v>22</v>
      </c>
      <c r="D7" s="1">
        <v>6171</v>
      </c>
      <c r="E7" s="1">
        <v>801673</v>
      </c>
      <c r="F7" s="25">
        <v>6183</v>
      </c>
      <c r="G7" s="25">
        <v>803377</v>
      </c>
      <c r="H7" s="25">
        <v>6197</v>
      </c>
      <c r="I7" s="25">
        <v>805192</v>
      </c>
      <c r="J7" s="25">
        <v>6198</v>
      </c>
      <c r="K7" s="25">
        <v>805691</v>
      </c>
      <c r="L7" s="25">
        <v>6198</v>
      </c>
      <c r="M7" s="25">
        <v>806292</v>
      </c>
      <c r="N7" s="25">
        <v>6197</v>
      </c>
      <c r="O7" s="25">
        <v>805587</v>
      </c>
    </row>
    <row r="8" spans="1:17" ht="27" x14ac:dyDescent="0.15">
      <c r="A8" s="38"/>
      <c r="B8" s="42"/>
      <c r="C8" s="19" t="s">
        <v>23</v>
      </c>
      <c r="D8" s="1">
        <v>402</v>
      </c>
      <c r="E8" s="1">
        <v>18760</v>
      </c>
      <c r="F8" s="25">
        <v>397</v>
      </c>
      <c r="G8" s="25">
        <v>18350</v>
      </c>
      <c r="H8" s="25">
        <v>392</v>
      </c>
      <c r="I8" s="25">
        <v>18062</v>
      </c>
      <c r="J8" s="25">
        <v>389</v>
      </c>
      <c r="K8" s="25">
        <v>17859</v>
      </c>
      <c r="L8" s="25">
        <v>387</v>
      </c>
      <c r="M8" s="25">
        <v>17776</v>
      </c>
      <c r="N8" s="25">
        <v>376</v>
      </c>
      <c r="O8" s="25">
        <v>16919</v>
      </c>
    </row>
    <row r="9" spans="1:17" ht="13.5" x14ac:dyDescent="0.15">
      <c r="A9" s="38"/>
      <c r="B9" s="42"/>
      <c r="C9" s="20" t="s">
        <v>12</v>
      </c>
      <c r="D9" s="1">
        <v>12</v>
      </c>
      <c r="E9" s="1">
        <v>78</v>
      </c>
      <c r="F9" s="25">
        <v>12</v>
      </c>
      <c r="G9" s="25">
        <v>79</v>
      </c>
      <c r="H9" s="25">
        <v>12</v>
      </c>
      <c r="I9" s="25">
        <v>78</v>
      </c>
      <c r="J9" s="25">
        <v>12</v>
      </c>
      <c r="K9" s="25">
        <v>78</v>
      </c>
      <c r="L9" s="25">
        <v>12</v>
      </c>
      <c r="M9" s="25">
        <v>78</v>
      </c>
      <c r="N9" s="25">
        <v>12</v>
      </c>
      <c r="O9" s="25">
        <v>79</v>
      </c>
    </row>
    <row r="10" spans="1:17" ht="27" x14ac:dyDescent="0.15">
      <c r="A10" s="38"/>
      <c r="B10" s="43" t="s">
        <v>17</v>
      </c>
      <c r="C10" s="18" t="s">
        <v>21</v>
      </c>
      <c r="D10" s="1">
        <f>D18-D4</f>
        <v>8</v>
      </c>
      <c r="E10" s="1">
        <f t="shared" ref="E10:G15" si="0">E18-E4</f>
        <v>37849</v>
      </c>
      <c r="F10" s="1">
        <f>F18-F4</f>
        <v>8</v>
      </c>
      <c r="G10" s="1">
        <f t="shared" si="0"/>
        <v>37849</v>
      </c>
      <c r="H10" s="1">
        <f>H18-H4</f>
        <v>8</v>
      </c>
      <c r="I10" s="1">
        <f t="shared" ref="I10" si="1">I18-I4</f>
        <v>37849</v>
      </c>
      <c r="J10" s="1">
        <f>J18-J4</f>
        <v>8</v>
      </c>
      <c r="K10" s="1">
        <f t="shared" ref="K10:M10" si="2">K18-K4</f>
        <v>37849</v>
      </c>
      <c r="L10" s="1">
        <f>L18-L4</f>
        <v>8</v>
      </c>
      <c r="M10" s="1">
        <f t="shared" si="2"/>
        <v>37849</v>
      </c>
      <c r="N10" s="1">
        <f>N18-N4</f>
        <v>8</v>
      </c>
      <c r="O10" s="1">
        <f t="shared" ref="O10" si="3">O18-O4</f>
        <v>37849</v>
      </c>
      <c r="P10" s="1" t="s">
        <v>28</v>
      </c>
      <c r="Q10" s="1"/>
    </row>
    <row r="11" spans="1:17" ht="13.5" x14ac:dyDescent="0.15">
      <c r="A11" s="38"/>
      <c r="B11" s="42"/>
      <c r="C11" s="16" t="s">
        <v>18</v>
      </c>
      <c r="D11" s="1">
        <f t="shared" ref="D11" si="4">D19-D5</f>
        <v>2260</v>
      </c>
      <c r="E11" s="1">
        <f t="shared" si="0"/>
        <v>209084</v>
      </c>
      <c r="F11" s="1">
        <f t="shared" si="0"/>
        <v>2259</v>
      </c>
      <c r="G11" s="1">
        <f>G19-G5</f>
        <v>210999</v>
      </c>
      <c r="H11" s="1">
        <f t="shared" ref="H11" si="5">H19-H5</f>
        <v>2263</v>
      </c>
      <c r="I11" s="1">
        <f>I19-I5</f>
        <v>211314</v>
      </c>
      <c r="J11" s="1">
        <f t="shared" ref="J11:L11" si="6">J19-J5</f>
        <v>2263</v>
      </c>
      <c r="K11" s="1">
        <f>K19-K5</f>
        <v>210530</v>
      </c>
      <c r="L11" s="1">
        <f t="shared" si="6"/>
        <v>2265</v>
      </c>
      <c r="M11" s="1">
        <f>M19-M5</f>
        <v>210794</v>
      </c>
      <c r="N11" s="1">
        <f t="shared" ref="N11" si="7">N19-N5</f>
        <v>2261</v>
      </c>
      <c r="O11" s="1">
        <f>O19-O5</f>
        <v>210703</v>
      </c>
      <c r="P11" s="1"/>
      <c r="Q11" s="1"/>
    </row>
    <row r="12" spans="1:17" ht="13.5" x14ac:dyDescent="0.15">
      <c r="A12" s="38"/>
      <c r="B12" s="42"/>
      <c r="C12" s="16" t="s">
        <v>15</v>
      </c>
      <c r="D12" s="1">
        <f t="shared" ref="D12" si="8">D20-D6</f>
        <v>1861</v>
      </c>
      <c r="E12" s="1">
        <f t="shared" si="0"/>
        <v>633340</v>
      </c>
      <c r="F12" s="1">
        <f t="shared" si="0"/>
        <v>1853</v>
      </c>
      <c r="G12" s="1">
        <f t="shared" si="0"/>
        <v>629328</v>
      </c>
      <c r="H12" s="1">
        <f t="shared" ref="H12:I12" si="9">H20-H6</f>
        <v>1840</v>
      </c>
      <c r="I12" s="1">
        <f t="shared" si="9"/>
        <v>635724</v>
      </c>
      <c r="J12" s="1">
        <f t="shared" ref="J12:K12" si="10">J20-J6</f>
        <v>1839</v>
      </c>
      <c r="K12" s="1">
        <f t="shared" si="10"/>
        <v>635356</v>
      </c>
      <c r="L12" s="1">
        <f t="shared" ref="L12:M12" si="11">L20-L6</f>
        <v>1838</v>
      </c>
      <c r="M12" s="1">
        <f t="shared" si="11"/>
        <v>634730</v>
      </c>
      <c r="N12" s="1">
        <f t="shared" ref="N12:O12" si="12">N20-N6</f>
        <v>1845</v>
      </c>
      <c r="O12" s="1">
        <f t="shared" si="12"/>
        <v>637961</v>
      </c>
      <c r="P12" s="1"/>
      <c r="Q12" s="24"/>
    </row>
    <row r="13" spans="1:17" ht="27" x14ac:dyDescent="0.15">
      <c r="A13" s="38"/>
      <c r="B13" s="42"/>
      <c r="C13" s="18" t="s">
        <v>22</v>
      </c>
      <c r="D13" s="1">
        <f t="shared" ref="D13" si="13">D21-D7</f>
        <v>927</v>
      </c>
      <c r="E13" s="1">
        <f t="shared" si="0"/>
        <v>67729</v>
      </c>
      <c r="F13" s="1">
        <f t="shared" si="0"/>
        <v>930</v>
      </c>
      <c r="G13" s="1">
        <f t="shared" si="0"/>
        <v>67549</v>
      </c>
      <c r="H13" s="1">
        <f t="shared" ref="H13:I13" si="14">H21-H7</f>
        <v>924</v>
      </c>
      <c r="I13" s="1">
        <f t="shared" si="14"/>
        <v>67056</v>
      </c>
      <c r="J13" s="1">
        <f t="shared" ref="J13:K13" si="15">J21-J7</f>
        <v>938</v>
      </c>
      <c r="K13" s="1">
        <f t="shared" si="15"/>
        <v>67375</v>
      </c>
      <c r="L13" s="1">
        <f t="shared" ref="L13:M13" si="16">L21-L7</f>
        <v>943</v>
      </c>
      <c r="M13" s="1">
        <f t="shared" si="16"/>
        <v>67759</v>
      </c>
      <c r="N13" s="1">
        <f t="shared" ref="N13:O13" si="17">N21-N7</f>
        <v>951</v>
      </c>
      <c r="O13" s="1">
        <f t="shared" si="17"/>
        <v>67465</v>
      </c>
      <c r="P13" s="1"/>
      <c r="Q13" s="1"/>
    </row>
    <row r="14" spans="1:17" ht="27" x14ac:dyDescent="0.15">
      <c r="A14" s="38"/>
      <c r="B14" s="42"/>
      <c r="C14" s="18" t="s">
        <v>23</v>
      </c>
      <c r="D14" s="1">
        <f t="shared" ref="D14" si="18">D22-D8</f>
        <v>1264</v>
      </c>
      <c r="E14" s="1">
        <f t="shared" si="0"/>
        <v>22441</v>
      </c>
      <c r="F14" s="1">
        <f t="shared" si="0"/>
        <v>1246</v>
      </c>
      <c r="G14" s="1">
        <f>G22-G8</f>
        <v>22162</v>
      </c>
      <c r="H14" s="1">
        <f t="shared" ref="H14" si="19">H22-H8</f>
        <v>1228</v>
      </c>
      <c r="I14" s="1">
        <f>I22-I8</f>
        <v>22008</v>
      </c>
      <c r="J14" s="1">
        <f t="shared" ref="J14:L14" si="20">J22-J8</f>
        <v>1220</v>
      </c>
      <c r="K14" s="1">
        <f>K22-K8</f>
        <v>21853</v>
      </c>
      <c r="L14" s="1">
        <f t="shared" si="20"/>
        <v>1212</v>
      </c>
      <c r="M14" s="1">
        <f>M22-M8</f>
        <v>21713</v>
      </c>
      <c r="N14" s="1">
        <f t="shared" ref="N14" si="21">N22-N8</f>
        <v>1202</v>
      </c>
      <c r="O14" s="1">
        <f>O22-O8</f>
        <v>21608</v>
      </c>
      <c r="P14" s="1"/>
      <c r="Q14" s="1"/>
    </row>
    <row r="15" spans="1:17" ht="13.5" x14ac:dyDescent="0.15">
      <c r="A15" s="38"/>
      <c r="B15" s="44"/>
      <c r="C15" s="16" t="s">
        <v>12</v>
      </c>
      <c r="D15" s="1">
        <f t="shared" ref="D15" si="22">D23-D9</f>
        <v>3</v>
      </c>
      <c r="E15" s="1">
        <f t="shared" si="0"/>
        <v>80</v>
      </c>
      <c r="F15" s="1">
        <f>F23-F9</f>
        <v>3</v>
      </c>
      <c r="G15" s="1">
        <f t="shared" si="0"/>
        <v>81</v>
      </c>
      <c r="H15" s="1">
        <f>H23-H9</f>
        <v>3</v>
      </c>
      <c r="I15" s="1">
        <f t="shared" ref="I15" si="23">I23-I9</f>
        <v>82</v>
      </c>
      <c r="J15" s="1">
        <f>J23-J9</f>
        <v>3</v>
      </c>
      <c r="K15" s="1">
        <f t="shared" ref="K15:M15" si="24">K23-K9</f>
        <v>82</v>
      </c>
      <c r="L15" s="1">
        <f>L23-L9</f>
        <v>3</v>
      </c>
      <c r="M15" s="1">
        <f t="shared" si="24"/>
        <v>82</v>
      </c>
      <c r="N15" s="1">
        <f>N23-N9</f>
        <v>3</v>
      </c>
      <c r="O15" s="1">
        <f t="shared" ref="O15" si="25">O23-O9</f>
        <v>82</v>
      </c>
      <c r="P15" s="1"/>
      <c r="Q15" s="1"/>
    </row>
    <row r="16" spans="1:17" ht="14.25" thickBot="1" x14ac:dyDescent="0.2">
      <c r="A16" s="39"/>
      <c r="B16" s="30" t="s">
        <v>19</v>
      </c>
      <c r="C16" s="31"/>
      <c r="D16" s="13">
        <v>15255</v>
      </c>
      <c r="E16" s="13">
        <v>2681764</v>
      </c>
      <c r="F16" s="13">
        <f t="shared" ref="F16:K16" si="26">SUM(F18:F23)</f>
        <v>15213</v>
      </c>
      <c r="G16" s="13">
        <f t="shared" si="26"/>
        <v>2678623</v>
      </c>
      <c r="H16" s="13">
        <f t="shared" si="26"/>
        <v>15171</v>
      </c>
      <c r="I16" s="13">
        <f t="shared" si="26"/>
        <v>2673185</v>
      </c>
      <c r="J16" s="13">
        <f t="shared" si="26"/>
        <v>15165</v>
      </c>
      <c r="K16" s="13">
        <f t="shared" si="26"/>
        <v>2673584</v>
      </c>
      <c r="L16" s="13">
        <f t="shared" ref="L16:M16" si="27">SUM(L18:L23)</f>
        <v>15146</v>
      </c>
      <c r="M16" s="13">
        <f t="shared" si="27"/>
        <v>2665292</v>
      </c>
      <c r="N16" s="13">
        <f t="shared" ref="N16:O16" si="28">SUM(N18:N23)</f>
        <v>15128</v>
      </c>
      <c r="O16" s="13">
        <f t="shared" si="28"/>
        <v>2665860</v>
      </c>
    </row>
    <row r="18" spans="2:16" ht="27" x14ac:dyDescent="0.15">
      <c r="B18" s="43" t="s">
        <v>25</v>
      </c>
      <c r="C18" s="18" t="s">
        <v>21</v>
      </c>
      <c r="D18" s="1">
        <v>22</v>
      </c>
      <c r="E18" s="1">
        <v>160657</v>
      </c>
      <c r="F18" s="25">
        <v>22</v>
      </c>
      <c r="G18" s="25">
        <v>160657</v>
      </c>
      <c r="H18" s="25">
        <v>22</v>
      </c>
      <c r="I18" s="25">
        <v>160657</v>
      </c>
      <c r="J18" s="25">
        <v>22</v>
      </c>
      <c r="K18" s="25">
        <v>160657</v>
      </c>
      <c r="L18" s="25">
        <v>22</v>
      </c>
      <c r="M18" s="25">
        <v>160657</v>
      </c>
      <c r="N18" s="25">
        <v>22</v>
      </c>
      <c r="O18" s="25">
        <v>160657</v>
      </c>
      <c r="P18" t="s">
        <v>27</v>
      </c>
    </row>
    <row r="19" spans="2:16" ht="13.5" x14ac:dyDescent="0.15">
      <c r="B19" s="42"/>
      <c r="C19" s="16" t="s">
        <v>18</v>
      </c>
      <c r="D19" s="1">
        <v>3624</v>
      </c>
      <c r="E19" s="1">
        <v>777089</v>
      </c>
      <c r="F19" s="25">
        <v>3618</v>
      </c>
      <c r="G19" s="25">
        <v>778507</v>
      </c>
      <c r="H19" s="25">
        <v>3608</v>
      </c>
      <c r="I19" s="25">
        <v>765786</v>
      </c>
      <c r="J19" s="25">
        <v>3600</v>
      </c>
      <c r="K19" s="25">
        <v>766422</v>
      </c>
      <c r="L19" s="25">
        <v>3591</v>
      </c>
      <c r="M19" s="25">
        <v>758624</v>
      </c>
      <c r="N19" s="25">
        <v>3579</v>
      </c>
      <c r="O19" s="25">
        <v>757658</v>
      </c>
    </row>
    <row r="20" spans="2:16" ht="13.5" x14ac:dyDescent="0.15">
      <c r="B20" s="42"/>
      <c r="C20" s="16" t="s">
        <v>15</v>
      </c>
      <c r="D20" s="1">
        <v>2812</v>
      </c>
      <c r="E20" s="24">
        <v>831767</v>
      </c>
      <c r="F20" s="25">
        <v>2802</v>
      </c>
      <c r="G20" s="27">
        <v>827861</v>
      </c>
      <c r="H20" s="25">
        <v>2785</v>
      </c>
      <c r="I20" s="27">
        <v>834264</v>
      </c>
      <c r="J20" s="25">
        <v>2783</v>
      </c>
      <c r="K20" s="27">
        <v>833567</v>
      </c>
      <c r="L20" s="25">
        <v>2778</v>
      </c>
      <c r="M20" s="27">
        <v>832311</v>
      </c>
      <c r="N20" s="25">
        <v>2786</v>
      </c>
      <c r="O20" s="27">
        <v>835805</v>
      </c>
    </row>
    <row r="21" spans="2:16" ht="27" x14ac:dyDescent="0.15">
      <c r="B21" s="42"/>
      <c r="C21" s="18" t="s">
        <v>22</v>
      </c>
      <c r="D21" s="1">
        <v>7098</v>
      </c>
      <c r="E21" s="1">
        <v>869402</v>
      </c>
      <c r="F21" s="25">
        <v>7113</v>
      </c>
      <c r="G21" s="25">
        <v>870926</v>
      </c>
      <c r="H21" s="25">
        <v>7121</v>
      </c>
      <c r="I21" s="25">
        <v>872248</v>
      </c>
      <c r="J21" s="25">
        <v>7136</v>
      </c>
      <c r="K21" s="25">
        <v>873066</v>
      </c>
      <c r="L21" s="25">
        <v>7141</v>
      </c>
      <c r="M21" s="25">
        <v>874051</v>
      </c>
      <c r="N21" s="25">
        <v>7148</v>
      </c>
      <c r="O21" s="25">
        <v>873052</v>
      </c>
    </row>
    <row r="22" spans="2:16" ht="27" x14ac:dyDescent="0.15">
      <c r="B22" s="42"/>
      <c r="C22" s="18" t="s">
        <v>23</v>
      </c>
      <c r="D22" s="1">
        <v>1666</v>
      </c>
      <c r="E22" s="1">
        <v>41201</v>
      </c>
      <c r="F22" s="25">
        <v>1643</v>
      </c>
      <c r="G22" s="25">
        <v>40512</v>
      </c>
      <c r="H22" s="25">
        <v>1620</v>
      </c>
      <c r="I22" s="25">
        <v>40070</v>
      </c>
      <c r="J22" s="25">
        <v>1609</v>
      </c>
      <c r="K22" s="25">
        <v>39712</v>
      </c>
      <c r="L22" s="25">
        <v>1599</v>
      </c>
      <c r="M22" s="25">
        <v>39489</v>
      </c>
      <c r="N22" s="25">
        <v>1578</v>
      </c>
      <c r="O22" s="25">
        <v>38527</v>
      </c>
    </row>
    <row r="23" spans="2:16" ht="13.5" x14ac:dyDescent="0.15">
      <c r="B23" s="44"/>
      <c r="C23" s="16" t="s">
        <v>12</v>
      </c>
      <c r="D23" s="1">
        <v>15</v>
      </c>
      <c r="E23" s="1">
        <v>158</v>
      </c>
      <c r="F23" s="25">
        <v>15</v>
      </c>
      <c r="G23" s="25">
        <v>160</v>
      </c>
      <c r="H23" s="25">
        <v>15</v>
      </c>
      <c r="I23" s="25">
        <v>160</v>
      </c>
      <c r="J23" s="25">
        <v>15</v>
      </c>
      <c r="K23" s="25">
        <v>160</v>
      </c>
      <c r="L23" s="25">
        <v>15</v>
      </c>
      <c r="M23" s="25">
        <v>160</v>
      </c>
      <c r="N23" s="25">
        <v>15</v>
      </c>
      <c r="O23" s="25">
        <v>161</v>
      </c>
    </row>
  </sheetData>
  <mergeCells count="12">
    <mergeCell ref="N2:O2"/>
    <mergeCell ref="L2:M2"/>
    <mergeCell ref="B18:B23"/>
    <mergeCell ref="A4:A16"/>
    <mergeCell ref="B4:B9"/>
    <mergeCell ref="B10:B15"/>
    <mergeCell ref="B16:C16"/>
    <mergeCell ref="J2:K2"/>
    <mergeCell ref="H2:I2"/>
    <mergeCell ref="A2:C3"/>
    <mergeCell ref="F2:G2"/>
    <mergeCell ref="D2:E2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（3）</vt:lpstr>
      <vt:lpstr>計算用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admin</cp:lastModifiedBy>
  <cp:lastPrinted>2025-05-08T04:14:18Z</cp:lastPrinted>
  <dcterms:created xsi:type="dcterms:W3CDTF">2003-03-26T08:24:12Z</dcterms:created>
  <dcterms:modified xsi:type="dcterms:W3CDTF">2025-05-27T05:51:19Z</dcterms:modified>
</cp:coreProperties>
</file>