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60" yWindow="15" windowWidth="7605" windowHeight="8415" tabRatio="501"/>
  </bookViews>
  <sheets>
    <sheet name="（2）" sheetId="16" r:id="rId1"/>
  </sheets>
  <calcPr calcId="145621" fullPrecision="0"/>
</workbook>
</file>

<file path=xl/calcChain.xml><?xml version="1.0" encoding="utf-8"?>
<calcChain xmlns="http://schemas.openxmlformats.org/spreadsheetml/2006/main">
  <c r="E15" i="16" l="1"/>
</calcChain>
</file>

<file path=xl/sharedStrings.xml><?xml version="1.0" encoding="utf-8"?>
<sst xmlns="http://schemas.openxmlformats.org/spreadsheetml/2006/main" count="80" uniqueCount="57">
  <si>
    <t xml:space="preserve"> （百万円）</t>
  </si>
  <si>
    <t>汚　水</t>
  </si>
  <si>
    <t>雨　水</t>
  </si>
  <si>
    <t>年　　度</t>
  </si>
  <si>
    <t>区　分</t>
  </si>
  <si>
    <t>当該年度</t>
  </si>
  <si>
    <t>公共下水道</t>
  </si>
  <si>
    <t>排水面積</t>
  </si>
  <si>
    <t>管延長</t>
  </si>
  <si>
    <t>事業費</t>
  </si>
  <si>
    <t>事  業  費</t>
  </si>
  <si>
    <t>（ｈａ）</t>
  </si>
  <si>
    <t>（ｋｍ）</t>
  </si>
  <si>
    <t>（百万円）</t>
  </si>
  <si>
    <t>　　　３. 全体計画値は下水道法事業計画による数値である。</t>
  </si>
  <si>
    <t>　　　４．公共下水道事業費は当該年度（単年度）事業費である。</t>
  </si>
  <si>
    <t>　　　５．特定環境保全公共下水道を含む。</t>
  </si>
  <si>
    <t>全  体  計  画</t>
    <phoneticPr fontId="2"/>
  </si>
  <si>
    <t>施 行 済</t>
    <phoneticPr fontId="2"/>
  </si>
  <si>
    <t>事 業 量</t>
    <phoneticPr fontId="2"/>
  </si>
  <si>
    <t xml:space="preserve">　　　　 - </t>
  </si>
  <si>
    <t>　　　　　市所管管渠延長の累計としている。</t>
    <phoneticPr fontId="2"/>
  </si>
  <si>
    <t>　  　２. 汚水排水面積は供用済面積、雨水排水面積は実排水面積としている。</t>
    <rPh sb="7" eb="9">
      <t>オスイ</t>
    </rPh>
    <rPh sb="9" eb="11">
      <t>ハイスイ</t>
    </rPh>
    <rPh sb="11" eb="13">
      <t>メンセキ</t>
    </rPh>
    <rPh sb="14" eb="16">
      <t>キョウヨウ</t>
    </rPh>
    <rPh sb="16" eb="17">
      <t>ズ</t>
    </rPh>
    <rPh sb="17" eb="19">
      <t>メンセキ</t>
    </rPh>
    <phoneticPr fontId="2"/>
  </si>
  <si>
    <t>令和元年度</t>
    <rPh sb="0" eb="5">
      <t>レイワガンネンド</t>
    </rPh>
    <phoneticPr fontId="2"/>
  </si>
  <si>
    <t>2</t>
  </si>
  <si>
    <t>3</t>
    <phoneticPr fontId="2"/>
  </si>
  <si>
    <t xml:space="preserve">　　　　 - </t>
    <phoneticPr fontId="2"/>
  </si>
  <si>
    <t>4</t>
    <phoneticPr fontId="2"/>
  </si>
  <si>
    <t>　注：１. 施行済管延長については令和2年度までの集計方法から改め、</t>
    <rPh sb="17" eb="19">
      <t>レイワ</t>
    </rPh>
    <rPh sb="20" eb="21">
      <t>ネン</t>
    </rPh>
    <rPh sb="31" eb="32">
      <t>アラタ</t>
    </rPh>
    <phoneticPr fontId="2"/>
  </si>
  <si>
    <t>5</t>
    <phoneticPr fontId="2"/>
  </si>
  <si>
    <t>資料：下水道課</t>
  </si>
  <si>
    <t>（３）下水道</t>
    <rPh sb="3" eb="6">
      <t>ゲスイドウ</t>
    </rPh>
    <phoneticPr fontId="2"/>
  </si>
  <si>
    <t xml:space="preserve"> 公共下水道整備済区域面積および普及率・水洗化率</t>
  </si>
  <si>
    <t>下水道整備済区域</t>
  </si>
  <si>
    <t>面積</t>
  </si>
  <si>
    <t>対象戸数</t>
  </si>
  <si>
    <t>整備人口</t>
  </si>
  <si>
    <t>普及率</t>
  </si>
  <si>
    <t>処理区域内
人      口</t>
  </si>
  <si>
    <t>水洗化済
戸    数</t>
  </si>
  <si>
    <t>水洗化済
人    口</t>
  </si>
  <si>
    <t>水洗化率</t>
  </si>
  <si>
    <t>（ha）</t>
  </si>
  <si>
    <t>（戸）</t>
  </si>
  <si>
    <t>（人）</t>
  </si>
  <si>
    <t>（％）</t>
  </si>
  <si>
    <t>令和5年度末</t>
  </si>
  <si>
    <t>注：１．普及率＝整備人口÷当該年度末行政人口×100</t>
  </si>
  <si>
    <t>　　２．水洗化率＝水洗化済人口÷処理区域内人口×100</t>
  </si>
  <si>
    <t>令和元年度</t>
  </si>
  <si>
    <t>令和2年度</t>
  </si>
  <si>
    <t>令和3年度</t>
  </si>
  <si>
    <t>令和4年度</t>
  </si>
  <si>
    <t>令和5年度</t>
  </si>
  <si>
    <t>処理場数</t>
  </si>
  <si>
    <t>処理水量（㎥）</t>
  </si>
  <si>
    <t xml:space="preserve"> 終末処理場</t>
    <rPh sb="1" eb="3">
      <t>シュウマツ</t>
    </rPh>
    <rPh sb="3" eb="6">
      <t>ショリジョウ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</si>
</sst>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_ "/>
    <numFmt numFmtId="177" formatCode="0_ "/>
    <numFmt numFmtId="178" formatCode="#,##0_);[Red]\(#,##0\)"/>
    <numFmt numFmtId="179" formatCode="#,##0.0_ "/>
    <numFmt numFmtId="180" formatCode="0_);[Red]\(0\)"/>
  </numFmts>
  <fonts count="7" x14ac:knownFonts="1">
    <font>
      <sz val="10.8"/>
      <name val="ＭＳ 明朝"/>
      <family val="1"/>
      <charset val="128"/>
    </font>
    <font>
      <sz val="10.3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21.5"/>
      <name val="ＭＳ 明朝"/>
      <family val="1"/>
      <charset val="128"/>
    </font>
    <font>
      <sz val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3" fillId="0" borderId="0" xfId="0" applyNumberFormat="1" applyFont="1" applyFill="1"/>
    <xf numFmtId="0" fontId="3" fillId="0" borderId="0" xfId="0" applyFont="1" applyFill="1"/>
    <xf numFmtId="0" fontId="3" fillId="0" borderId="1" xfId="0" applyFont="1" applyFill="1" applyBorder="1" applyAlignment="1">
      <alignment horizontal="distributed" vertical="center" justifyLastLine="1"/>
    </xf>
    <xf numFmtId="0" fontId="3" fillId="0" borderId="3" xfId="0" applyNumberFormat="1" applyFont="1" applyFill="1" applyBorder="1" applyAlignment="1">
      <alignment horizontal="distributed" vertical="center" justifyLastLine="1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distributed" vertical="center" justifyLastLine="1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distributed" vertical="center" justifyLastLine="1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vertical="center"/>
    </xf>
    <xf numFmtId="179" fontId="3" fillId="0" borderId="0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vertical="center"/>
    </xf>
    <xf numFmtId="178" fontId="3" fillId="0" borderId="0" xfId="0" applyNumberFormat="1" applyFont="1" applyFill="1" applyBorder="1" applyAlignment="1">
      <alignment vertical="center"/>
    </xf>
    <xf numFmtId="0" fontId="3" fillId="0" borderId="9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vertical="top"/>
    </xf>
    <xf numFmtId="0" fontId="4" fillId="0" borderId="0" xfId="0" applyNumberFormat="1" applyFont="1" applyFill="1"/>
    <xf numFmtId="0" fontId="4" fillId="0" borderId="0" xfId="0" applyFont="1" applyFill="1"/>
    <xf numFmtId="177" fontId="3" fillId="0" borderId="5" xfId="0" applyNumberFormat="1" applyFont="1" applyFill="1" applyBorder="1" applyAlignment="1">
      <alignment vertical="center"/>
    </xf>
    <xf numFmtId="177" fontId="3" fillId="0" borderId="0" xfId="0" applyNumberFormat="1" applyFont="1" applyFill="1" applyBorder="1" applyAlignment="1">
      <alignment vertical="center"/>
    </xf>
    <xf numFmtId="178" fontId="3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Alignment="1">
      <alignment vertical="center"/>
    </xf>
    <xf numFmtId="0" fontId="0" fillId="0" borderId="0" xfId="0" applyNumberFormat="1" applyFont="1" applyFill="1"/>
    <xf numFmtId="0" fontId="0" fillId="0" borderId="0" xfId="0" applyFont="1" applyFill="1"/>
    <xf numFmtId="0" fontId="0" fillId="0" borderId="0" xfId="0" applyNumberFormat="1" applyFont="1" applyFill="1" applyBorder="1"/>
    <xf numFmtId="0" fontId="0" fillId="0" borderId="0" xfId="0" applyFont="1" applyFill="1" applyBorder="1"/>
    <xf numFmtId="0" fontId="4" fillId="0" borderId="0" xfId="0" applyFont="1" applyFill="1" applyAlignment="1">
      <alignment horizontal="left"/>
    </xf>
    <xf numFmtId="180" fontId="3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Alignment="1">
      <alignment vertical="center"/>
    </xf>
    <xf numFmtId="0" fontId="5" fillId="0" borderId="0" xfId="0" applyNumberFormat="1" applyFont="1" applyFill="1"/>
    <xf numFmtId="0" fontId="5" fillId="0" borderId="0" xfId="0" applyFont="1" applyFill="1"/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/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right" vertical="top"/>
    </xf>
    <xf numFmtId="0" fontId="0" fillId="0" borderId="11" xfId="0" applyFont="1" applyFill="1" applyBorder="1"/>
    <xf numFmtId="0" fontId="1" fillId="0" borderId="11" xfId="0" applyNumberFormat="1" applyFont="1" applyFill="1" applyBorder="1" applyAlignment="1">
      <alignment vertical="center"/>
    </xf>
    <xf numFmtId="0" fontId="0" fillId="0" borderId="15" xfId="0" applyFont="1" applyFill="1" applyBorder="1" applyAlignment="1">
      <alignment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right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3" fontId="0" fillId="0" borderId="11" xfId="0" applyNumberFormat="1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177" fontId="3" fillId="0" borderId="10" xfId="0" applyNumberFormat="1" applyFont="1" applyFill="1" applyBorder="1" applyAlignment="1">
      <alignment vertical="center"/>
    </xf>
    <xf numFmtId="179" fontId="3" fillId="0" borderId="11" xfId="0" applyNumberFormat="1" applyFont="1" applyFill="1" applyBorder="1" applyAlignment="1">
      <alignment vertical="center"/>
    </xf>
    <xf numFmtId="176" fontId="3" fillId="0" borderId="11" xfId="0" applyNumberFormat="1" applyFont="1" applyFill="1" applyBorder="1" applyAlignment="1">
      <alignment vertical="center"/>
    </xf>
    <xf numFmtId="180" fontId="3" fillId="0" borderId="11" xfId="0" applyNumberFormat="1" applyFont="1" applyFill="1" applyBorder="1" applyAlignment="1">
      <alignment horizontal="right" vertical="center"/>
    </xf>
    <xf numFmtId="4" fontId="0" fillId="0" borderId="11" xfId="0" applyNumberFormat="1" applyFont="1" applyFill="1" applyBorder="1" applyAlignment="1">
      <alignment horizontal="center" vertical="center"/>
    </xf>
    <xf numFmtId="0" fontId="6" fillId="0" borderId="0" xfId="0" applyFont="1" applyFill="1"/>
    <xf numFmtId="0" fontId="0" fillId="0" borderId="18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3" fillId="0" borderId="12" xfId="0" applyNumberFormat="1" applyFont="1" applyFill="1" applyBorder="1" applyAlignment="1">
      <alignment horizontal="center" vertical="center"/>
    </xf>
    <xf numFmtId="49" fontId="3" fillId="0" borderId="13" xfId="0" applyNumberFormat="1" applyFont="1" applyFill="1" applyBorder="1" applyAlignment="1">
      <alignment horizontal="center" vertical="center"/>
    </xf>
    <xf numFmtId="49" fontId="3" fillId="0" borderId="16" xfId="0" applyNumberFormat="1" applyFont="1" applyFill="1" applyBorder="1" applyAlignment="1">
      <alignment horizontal="center" vertical="center"/>
    </xf>
    <xf numFmtId="49" fontId="3" fillId="0" borderId="14" xfId="0" applyNumberFormat="1" applyFont="1" applyFill="1" applyBorder="1" applyAlignment="1">
      <alignment horizontal="center" vertical="center"/>
    </xf>
    <xf numFmtId="0" fontId="3" fillId="0" borderId="15" xfId="0" applyNumberFormat="1" applyFont="1" applyFill="1" applyBorder="1" applyAlignment="1">
      <alignment horizontal="center" vertical="center"/>
    </xf>
    <xf numFmtId="0" fontId="3" fillId="0" borderId="16" xfId="0" applyNumberFormat="1" applyFont="1" applyFill="1" applyBorder="1" applyAlignment="1">
      <alignment horizontal="center" vertical="center"/>
    </xf>
    <xf numFmtId="0" fontId="3" fillId="0" borderId="13" xfId="0" applyNumberFormat="1" applyFont="1" applyFill="1" applyBorder="1" applyAlignment="1">
      <alignment horizontal="center" vertical="center"/>
    </xf>
    <xf numFmtId="0" fontId="3" fillId="0" borderId="18" xfId="0" applyNumberFormat="1" applyFont="1" applyFill="1" applyBorder="1" applyAlignment="1">
      <alignment horizontal="center" vertical="center" justifyLastLine="1"/>
    </xf>
    <xf numFmtId="0" fontId="3" fillId="0" borderId="19" xfId="0" applyNumberFormat="1" applyFont="1" applyFill="1" applyBorder="1" applyAlignment="1">
      <alignment horizontal="center" vertical="center" justifyLastLine="1"/>
    </xf>
    <xf numFmtId="0" fontId="3" fillId="0" borderId="20" xfId="0" applyNumberFormat="1" applyFont="1" applyFill="1" applyBorder="1" applyAlignment="1">
      <alignment horizontal="center" vertical="center" justifyLastLine="1"/>
    </xf>
    <xf numFmtId="0" fontId="3" fillId="0" borderId="21" xfId="0" applyNumberFormat="1" applyFont="1" applyFill="1" applyBorder="1" applyAlignment="1">
      <alignment horizontal="center" vertical="center" justifyLastLine="1"/>
    </xf>
    <xf numFmtId="0" fontId="3" fillId="0" borderId="1" xfId="0" applyNumberFormat="1" applyFont="1" applyFill="1" applyBorder="1" applyAlignment="1">
      <alignment horizontal="center" vertical="center" justifyLastLine="1"/>
    </xf>
    <xf numFmtId="0" fontId="3" fillId="0" borderId="17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showGridLines="0" tabSelected="1" topLeftCell="A28" zoomScaleNormal="100" zoomScaleSheetLayoutView="100" workbookViewId="0">
      <selection activeCell="E45" sqref="E45"/>
    </sheetView>
  </sheetViews>
  <sheetFormatPr defaultRowHeight="12.75" x14ac:dyDescent="0.15"/>
  <cols>
    <col min="1" max="1" width="14.42578125" style="26" customWidth="1"/>
    <col min="2" max="2" width="11.5703125" style="26" customWidth="1"/>
    <col min="3" max="4" width="11.7109375" style="26" customWidth="1"/>
    <col min="5" max="5" width="13" style="26" customWidth="1"/>
    <col min="6" max="7" width="11.7109375" style="26" customWidth="1"/>
    <col min="8" max="8" width="14.28515625" style="26" customWidth="1"/>
    <col min="9" max="16384" width="9.140625" style="26"/>
  </cols>
  <sheetData>
    <row r="1" spans="1:9" s="33" customFormat="1" ht="25.5" customHeight="1" x14ac:dyDescent="0.25">
      <c r="A1" s="31" t="s">
        <v>31</v>
      </c>
      <c r="B1" s="32"/>
      <c r="D1" s="32"/>
      <c r="E1" s="32"/>
      <c r="H1" s="32"/>
      <c r="I1" s="32"/>
    </row>
    <row r="2" spans="1:9" ht="25.5" customHeight="1" thickBot="1" x14ac:dyDescent="0.2">
      <c r="A2" s="1"/>
      <c r="B2" s="1"/>
      <c r="C2" s="2"/>
      <c r="D2" s="1"/>
      <c r="E2" s="1"/>
      <c r="F2" s="2"/>
      <c r="G2" s="2"/>
      <c r="H2" s="1"/>
      <c r="I2" s="25"/>
    </row>
    <row r="3" spans="1:9" ht="18" customHeight="1" x14ac:dyDescent="0.15">
      <c r="A3" s="72" t="s">
        <v>3</v>
      </c>
      <c r="B3" s="80" t="s">
        <v>4</v>
      </c>
      <c r="C3" s="75" t="s">
        <v>17</v>
      </c>
      <c r="D3" s="79"/>
      <c r="E3" s="76"/>
      <c r="F3" s="75" t="s">
        <v>18</v>
      </c>
      <c r="G3" s="76"/>
      <c r="H3" s="3" t="s">
        <v>5</v>
      </c>
      <c r="I3" s="25"/>
    </row>
    <row r="4" spans="1:9" ht="18" customHeight="1" x14ac:dyDescent="0.15">
      <c r="A4" s="73"/>
      <c r="B4" s="81"/>
      <c r="C4" s="77" t="s">
        <v>19</v>
      </c>
      <c r="D4" s="78"/>
      <c r="E4" s="4" t="s">
        <v>6</v>
      </c>
      <c r="F4" s="77" t="s">
        <v>19</v>
      </c>
      <c r="G4" s="78"/>
      <c r="H4" s="5" t="s">
        <v>6</v>
      </c>
      <c r="I4" s="25"/>
    </row>
    <row r="5" spans="1:9" ht="14.25" customHeight="1" x14ac:dyDescent="0.15">
      <c r="A5" s="73"/>
      <c r="B5" s="81"/>
      <c r="C5" s="4" t="s">
        <v>7</v>
      </c>
      <c r="D5" s="4" t="s">
        <v>8</v>
      </c>
      <c r="E5" s="6" t="s">
        <v>9</v>
      </c>
      <c r="F5" s="7" t="s">
        <v>7</v>
      </c>
      <c r="G5" s="8" t="s">
        <v>8</v>
      </c>
      <c r="H5" s="9" t="s">
        <v>10</v>
      </c>
      <c r="I5" s="25"/>
    </row>
    <row r="6" spans="1:9" ht="14.25" customHeight="1" x14ac:dyDescent="0.15">
      <c r="A6" s="74"/>
      <c r="B6" s="82"/>
      <c r="C6" s="59" t="s">
        <v>11</v>
      </c>
      <c r="D6" s="59" t="s">
        <v>12</v>
      </c>
      <c r="E6" s="59" t="s">
        <v>13</v>
      </c>
      <c r="F6" s="59" t="s">
        <v>11</v>
      </c>
      <c r="G6" s="10" t="s">
        <v>12</v>
      </c>
      <c r="H6" s="11" t="s">
        <v>0</v>
      </c>
      <c r="I6" s="25"/>
    </row>
    <row r="7" spans="1:9" ht="17.25" customHeight="1" x14ac:dyDescent="0.15">
      <c r="A7" s="68" t="s">
        <v>23</v>
      </c>
      <c r="B7" s="58" t="s">
        <v>1</v>
      </c>
      <c r="C7" s="15">
        <v>1744</v>
      </c>
      <c r="D7" s="13">
        <v>419.7</v>
      </c>
      <c r="E7" s="14">
        <v>57668</v>
      </c>
      <c r="F7" s="15">
        <v>1540</v>
      </c>
      <c r="G7" s="13">
        <v>409</v>
      </c>
      <c r="H7" s="16">
        <v>630</v>
      </c>
      <c r="I7" s="25"/>
    </row>
    <row r="8" spans="1:9" s="28" customFormat="1" ht="17.25" customHeight="1" x14ac:dyDescent="0.15">
      <c r="A8" s="69"/>
      <c r="B8" s="59" t="s">
        <v>2</v>
      </c>
      <c r="C8" s="22">
        <v>854</v>
      </c>
      <c r="D8" s="13">
        <v>150.69999999999999</v>
      </c>
      <c r="F8" s="15">
        <v>165</v>
      </c>
      <c r="G8" s="13">
        <v>146.30000000000001</v>
      </c>
      <c r="H8" s="23" t="s">
        <v>20</v>
      </c>
      <c r="I8" s="27"/>
    </row>
    <row r="9" spans="1:9" s="28" customFormat="1" ht="17.25" customHeight="1" x14ac:dyDescent="0.15">
      <c r="A9" s="68" t="s">
        <v>24</v>
      </c>
      <c r="B9" s="58" t="s">
        <v>1</v>
      </c>
      <c r="C9" s="12">
        <v>1764</v>
      </c>
      <c r="D9" s="13">
        <v>432.6</v>
      </c>
      <c r="E9" s="14">
        <v>62996</v>
      </c>
      <c r="F9" s="15">
        <v>1548</v>
      </c>
      <c r="G9" s="13">
        <v>411</v>
      </c>
      <c r="H9" s="16">
        <v>586</v>
      </c>
      <c r="I9" s="27"/>
    </row>
    <row r="10" spans="1:9" s="28" customFormat="1" ht="17.25" customHeight="1" x14ac:dyDescent="0.15">
      <c r="A10" s="69"/>
      <c r="B10" s="58" t="s">
        <v>2</v>
      </c>
      <c r="C10" s="21">
        <v>854</v>
      </c>
      <c r="D10" s="13">
        <v>150.69999999999999</v>
      </c>
      <c r="F10" s="15">
        <v>165</v>
      </c>
      <c r="G10" s="13">
        <v>146.30000000000001</v>
      </c>
      <c r="H10" s="23" t="s">
        <v>26</v>
      </c>
      <c r="I10" s="27"/>
    </row>
    <row r="11" spans="1:9" s="28" customFormat="1" ht="17.25" customHeight="1" x14ac:dyDescent="0.15">
      <c r="A11" s="68" t="s">
        <v>25</v>
      </c>
      <c r="B11" s="7" t="s">
        <v>1</v>
      </c>
      <c r="C11" s="12">
        <v>1764</v>
      </c>
      <c r="D11" s="13">
        <v>432.6</v>
      </c>
      <c r="E11" s="14">
        <v>62996</v>
      </c>
      <c r="F11" s="15">
        <v>1568</v>
      </c>
      <c r="G11" s="13">
        <v>413.8</v>
      </c>
      <c r="H11" s="16">
        <v>518</v>
      </c>
      <c r="I11" s="27"/>
    </row>
    <row r="12" spans="1:9" s="28" customFormat="1" ht="17.25" customHeight="1" x14ac:dyDescent="0.15">
      <c r="A12" s="69"/>
      <c r="B12" s="59" t="s">
        <v>2</v>
      </c>
      <c r="C12" s="21">
        <v>854</v>
      </c>
      <c r="D12" s="13">
        <v>150.69999999999999</v>
      </c>
      <c r="F12" s="15">
        <v>165</v>
      </c>
      <c r="G12" s="13">
        <v>146.4</v>
      </c>
      <c r="H12" s="30" t="s">
        <v>26</v>
      </c>
      <c r="I12" s="27"/>
    </row>
    <row r="13" spans="1:9" s="28" customFormat="1" ht="17.25" customHeight="1" x14ac:dyDescent="0.15">
      <c r="A13" s="68" t="s">
        <v>27</v>
      </c>
      <c r="B13" s="58" t="s">
        <v>1</v>
      </c>
      <c r="C13" s="12">
        <v>1816</v>
      </c>
      <c r="D13" s="13">
        <v>432.6</v>
      </c>
      <c r="E13" s="14">
        <v>65608</v>
      </c>
      <c r="F13" s="15">
        <v>1575</v>
      </c>
      <c r="G13" s="13">
        <v>416.9</v>
      </c>
      <c r="H13" s="16">
        <v>386</v>
      </c>
      <c r="I13" s="27"/>
    </row>
    <row r="14" spans="1:9" s="28" customFormat="1" ht="17.25" customHeight="1" x14ac:dyDescent="0.15">
      <c r="A14" s="69"/>
      <c r="B14" s="59" t="s">
        <v>2</v>
      </c>
      <c r="C14" s="21">
        <v>854</v>
      </c>
      <c r="D14" s="13">
        <v>150.69999999999999</v>
      </c>
      <c r="F14" s="15">
        <v>165</v>
      </c>
      <c r="G14" s="13">
        <v>146.5</v>
      </c>
      <c r="H14" s="30" t="s">
        <v>26</v>
      </c>
      <c r="I14" s="27"/>
    </row>
    <row r="15" spans="1:9" ht="17.25" customHeight="1" x14ac:dyDescent="0.15">
      <c r="A15" s="70" t="s">
        <v>29</v>
      </c>
      <c r="B15" s="58" t="s">
        <v>1</v>
      </c>
      <c r="C15" s="12">
        <v>1817</v>
      </c>
      <c r="D15" s="13">
        <v>432.6</v>
      </c>
      <c r="E15" s="14">
        <f>E13+2971+2703</f>
        <v>71282</v>
      </c>
      <c r="F15" s="15">
        <v>1581</v>
      </c>
      <c r="G15" s="13">
        <v>418.2</v>
      </c>
      <c r="H15" s="16">
        <v>266</v>
      </c>
      <c r="I15" s="25"/>
    </row>
    <row r="16" spans="1:9" ht="17.25" customHeight="1" thickBot="1" x14ac:dyDescent="0.2">
      <c r="A16" s="71"/>
      <c r="B16" s="17" t="s">
        <v>2</v>
      </c>
      <c r="C16" s="60">
        <v>854</v>
      </c>
      <c r="D16" s="61">
        <v>150.69999999999999</v>
      </c>
      <c r="E16" s="41"/>
      <c r="F16" s="62">
        <v>165</v>
      </c>
      <c r="G16" s="61">
        <v>146.5</v>
      </c>
      <c r="H16" s="63" t="s">
        <v>26</v>
      </c>
      <c r="I16" s="25"/>
    </row>
    <row r="17" spans="1:9" ht="17.25" customHeight="1" x14ac:dyDescent="0.15">
      <c r="A17" s="34"/>
      <c r="B17" s="35"/>
      <c r="C17" s="22"/>
      <c r="D17" s="13"/>
      <c r="F17" s="15"/>
      <c r="G17" s="13"/>
      <c r="H17" s="30" t="s">
        <v>30</v>
      </c>
      <c r="I17" s="25"/>
    </row>
    <row r="18" spans="1:9" s="20" customFormat="1" ht="14.25" customHeight="1" x14ac:dyDescent="0.15">
      <c r="A18" s="24" t="s">
        <v>28</v>
      </c>
      <c r="B18" s="18"/>
      <c r="C18" s="18"/>
      <c r="D18" s="18"/>
      <c r="E18" s="18"/>
      <c r="F18" s="18"/>
      <c r="G18" s="18"/>
      <c r="H18" s="36"/>
      <c r="I18" s="19"/>
    </row>
    <row r="19" spans="1:9" s="20" customFormat="1" ht="14.25" customHeight="1" x14ac:dyDescent="0.15">
      <c r="A19" s="29" t="s">
        <v>21</v>
      </c>
    </row>
    <row r="20" spans="1:9" s="20" customFormat="1" ht="14.25" customHeight="1" x14ac:dyDescent="0.15">
      <c r="A20" s="24" t="s">
        <v>22</v>
      </c>
    </row>
    <row r="21" spans="1:9" s="20" customFormat="1" ht="14.25" customHeight="1" x14ac:dyDescent="0.15">
      <c r="A21" s="24" t="s">
        <v>14</v>
      </c>
      <c r="G21" s="37"/>
    </row>
    <row r="22" spans="1:9" s="20" customFormat="1" ht="14.25" customHeight="1" x14ac:dyDescent="0.15">
      <c r="A22" s="24" t="s">
        <v>15</v>
      </c>
    </row>
    <row r="23" spans="1:9" x14ac:dyDescent="0.15">
      <c r="A23" s="24" t="s">
        <v>16</v>
      </c>
    </row>
    <row r="24" spans="1:9" ht="60" customHeight="1" x14ac:dyDescent="0.15"/>
    <row r="25" spans="1:9" ht="25.5" customHeight="1" x14ac:dyDescent="0.2">
      <c r="A25" s="65" t="s">
        <v>32</v>
      </c>
    </row>
    <row r="26" spans="1:9" ht="24.75" customHeight="1" thickBot="1" x14ac:dyDescent="0.2">
      <c r="A26" s="41"/>
      <c r="B26" s="41"/>
      <c r="C26" s="41"/>
      <c r="D26" s="41"/>
      <c r="E26" s="42"/>
      <c r="F26" s="41"/>
      <c r="G26" s="41"/>
      <c r="H26" s="41"/>
      <c r="I26" s="41"/>
    </row>
    <row r="27" spans="1:9" s="39" customFormat="1" ht="18" customHeight="1" x14ac:dyDescent="0.15">
      <c r="A27" s="43"/>
      <c r="B27" s="66" t="s">
        <v>33</v>
      </c>
      <c r="C27" s="67"/>
      <c r="D27" s="67"/>
      <c r="E27" s="67"/>
      <c r="F27" s="67"/>
      <c r="G27" s="67"/>
      <c r="H27" s="67"/>
      <c r="I27" s="67"/>
    </row>
    <row r="28" spans="1:9" s="38" customFormat="1" ht="27.75" customHeight="1" x14ac:dyDescent="0.15">
      <c r="A28" s="44"/>
      <c r="B28" s="47" t="s">
        <v>34</v>
      </c>
      <c r="C28" s="47" t="s">
        <v>35</v>
      </c>
      <c r="D28" s="47" t="s">
        <v>36</v>
      </c>
      <c r="E28" s="47" t="s">
        <v>37</v>
      </c>
      <c r="F28" s="49" t="s">
        <v>38</v>
      </c>
      <c r="G28" s="49" t="s">
        <v>39</v>
      </c>
      <c r="H28" s="49" t="s">
        <v>40</v>
      </c>
      <c r="I28" s="38" t="s">
        <v>41</v>
      </c>
    </row>
    <row r="29" spans="1:9" s="38" customFormat="1" ht="18" customHeight="1" x14ac:dyDescent="0.15">
      <c r="A29" s="45"/>
      <c r="B29" s="48" t="s">
        <v>42</v>
      </c>
      <c r="C29" s="48" t="s">
        <v>43</v>
      </c>
      <c r="D29" s="48" t="s">
        <v>44</v>
      </c>
      <c r="E29" s="48" t="s">
        <v>45</v>
      </c>
      <c r="F29" s="48" t="s">
        <v>44</v>
      </c>
      <c r="G29" s="48" t="s">
        <v>43</v>
      </c>
      <c r="H29" s="48" t="s">
        <v>44</v>
      </c>
      <c r="I29" s="46" t="s">
        <v>45</v>
      </c>
    </row>
    <row r="30" spans="1:9" s="38" customFormat="1" ht="18" customHeight="1" thickBot="1" x14ac:dyDescent="0.2">
      <c r="A30" s="51" t="s">
        <v>46</v>
      </c>
      <c r="B30" s="64">
        <v>1580.57</v>
      </c>
      <c r="C30" s="55">
        <v>45084</v>
      </c>
      <c r="D30" s="55">
        <v>93905</v>
      </c>
      <c r="E30" s="56">
        <v>95.1</v>
      </c>
      <c r="F30" s="55">
        <v>93775</v>
      </c>
      <c r="G30" s="55">
        <v>43212</v>
      </c>
      <c r="H30" s="55">
        <v>89942</v>
      </c>
      <c r="I30" s="56">
        <v>95.9</v>
      </c>
    </row>
    <row r="31" spans="1:9" ht="18" customHeight="1" x14ac:dyDescent="0.15">
      <c r="I31" s="40" t="s">
        <v>30</v>
      </c>
    </row>
    <row r="32" spans="1:9" ht="18" customHeight="1" x14ac:dyDescent="0.15">
      <c r="A32" s="26" t="s">
        <v>47</v>
      </c>
    </row>
    <row r="33" spans="1:6" ht="18" customHeight="1" x14ac:dyDescent="0.15">
      <c r="A33" s="26" t="s">
        <v>48</v>
      </c>
    </row>
    <row r="34" spans="1:6" ht="60" customHeight="1" x14ac:dyDescent="0.15"/>
    <row r="35" spans="1:6" ht="25.5" customHeight="1" x14ac:dyDescent="0.2">
      <c r="A35" s="65" t="s">
        <v>56</v>
      </c>
    </row>
    <row r="36" spans="1:6" ht="24.75" customHeight="1" thickBot="1" x14ac:dyDescent="0.2">
      <c r="A36" s="41"/>
      <c r="B36" s="41"/>
      <c r="C36" s="41"/>
      <c r="D36" s="41"/>
      <c r="E36" s="41"/>
      <c r="F36" s="41"/>
    </row>
    <row r="37" spans="1:6" s="38" customFormat="1" ht="18" customHeight="1" x14ac:dyDescent="0.15">
      <c r="A37" s="53"/>
      <c r="B37" s="54" t="s">
        <v>49</v>
      </c>
      <c r="C37" s="54" t="s">
        <v>50</v>
      </c>
      <c r="D37" s="54" t="s">
        <v>51</v>
      </c>
      <c r="E37" s="54" t="s">
        <v>52</v>
      </c>
      <c r="F37" s="57" t="s">
        <v>53</v>
      </c>
    </row>
    <row r="38" spans="1:6" s="38" customFormat="1" ht="18" customHeight="1" x14ac:dyDescent="0.15">
      <c r="A38" s="52" t="s">
        <v>54</v>
      </c>
      <c r="B38" s="38">
        <v>1</v>
      </c>
      <c r="C38" s="38">
        <v>1</v>
      </c>
      <c r="D38" s="38">
        <v>1</v>
      </c>
      <c r="E38" s="38">
        <v>1</v>
      </c>
      <c r="F38" s="38">
        <v>1</v>
      </c>
    </row>
    <row r="39" spans="1:6" s="38" customFormat="1" ht="18" customHeight="1" thickBot="1" x14ac:dyDescent="0.2">
      <c r="A39" s="51" t="s">
        <v>55</v>
      </c>
      <c r="B39" s="55">
        <v>20208</v>
      </c>
      <c r="C39" s="55">
        <v>18811</v>
      </c>
      <c r="D39" s="55">
        <v>16602</v>
      </c>
      <c r="E39" s="55">
        <v>17987</v>
      </c>
      <c r="F39" s="55">
        <v>18372</v>
      </c>
    </row>
    <row r="40" spans="1:6" ht="18" customHeight="1" x14ac:dyDescent="0.15">
      <c r="F40" s="50" t="s">
        <v>30</v>
      </c>
    </row>
  </sheetData>
  <mergeCells count="12">
    <mergeCell ref="A3:A6"/>
    <mergeCell ref="F3:G3"/>
    <mergeCell ref="F4:G4"/>
    <mergeCell ref="C4:D4"/>
    <mergeCell ref="C3:E3"/>
    <mergeCell ref="B3:B6"/>
    <mergeCell ref="B27:I27"/>
    <mergeCell ref="A7:A8"/>
    <mergeCell ref="A9:A10"/>
    <mergeCell ref="A11:A12"/>
    <mergeCell ref="A13:A14"/>
    <mergeCell ref="A15:A16"/>
  </mergeCells>
  <phoneticPr fontId="2"/>
  <printOptions horizontalCentered="1"/>
  <pageMargins left="0.74803149606299213" right="0" top="0.98425196850393704" bottom="0" header="0.51181102362204722" footer="0.51181102362204722"/>
  <pageSetup paperSize="9" scale="88" fitToHeight="0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（2）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総務課</dc:creator>
  <cp:lastModifiedBy>admin</cp:lastModifiedBy>
  <cp:lastPrinted>2025-06-12T04:53:07Z</cp:lastPrinted>
  <dcterms:created xsi:type="dcterms:W3CDTF">2003-03-26T08:18:22Z</dcterms:created>
  <dcterms:modified xsi:type="dcterms:W3CDTF">2025-07-22T05:26:07Z</dcterms:modified>
</cp:coreProperties>
</file>