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3485" windowHeight="7350"/>
  </bookViews>
  <sheets>
    <sheet name="（6）" sheetId="4" r:id="rId1"/>
  </sheets>
  <calcPr calcId="145621" fullPrecision="0"/>
</workbook>
</file>

<file path=xl/calcChain.xml><?xml version="1.0" encoding="utf-8"?>
<calcChain xmlns="http://schemas.openxmlformats.org/spreadsheetml/2006/main">
  <c r="I13" i="4" l="1"/>
  <c r="E13" i="4"/>
  <c r="M13" i="4" l="1"/>
  <c r="I11" i="4"/>
  <c r="E11" i="4"/>
</calcChain>
</file>

<file path=xl/sharedStrings.xml><?xml version="1.0" encoding="utf-8"?>
<sst xmlns="http://schemas.openxmlformats.org/spreadsheetml/2006/main" count="86" uniqueCount="41">
  <si>
    <t>15　歳
以　上
人　口</t>
    <rPh sb="3" eb="4">
      <t>サイ</t>
    </rPh>
    <rPh sb="5" eb="6">
      <t>イ</t>
    </rPh>
    <rPh sb="7" eb="8">
      <t>ウエ</t>
    </rPh>
    <rPh sb="9" eb="10">
      <t>ヒト</t>
    </rPh>
    <rPh sb="11" eb="12">
      <t>クチ</t>
    </rPh>
    <phoneticPr fontId="3"/>
  </si>
  <si>
    <t>労働力
人　口</t>
    <rPh sb="0" eb="3">
      <t>ロウドウリョク</t>
    </rPh>
    <rPh sb="4" eb="5">
      <t>ヒト</t>
    </rPh>
    <rPh sb="6" eb="7">
      <t>クチ</t>
    </rPh>
    <phoneticPr fontId="3"/>
  </si>
  <si>
    <t>建設業</t>
  </si>
  <si>
    <t>製造業</t>
  </si>
  <si>
    <t>金　融
保険業</t>
    <rPh sb="4" eb="7">
      <t>ホケンギョウ</t>
    </rPh>
    <phoneticPr fontId="3"/>
  </si>
  <si>
    <t>運　輸
通信業</t>
    <rPh sb="0" eb="1">
      <t>ウン</t>
    </rPh>
    <rPh sb="2" eb="3">
      <t>ユ</t>
    </rPh>
    <rPh sb="4" eb="6">
      <t>ツウシン</t>
    </rPh>
    <rPh sb="6" eb="7">
      <t>ギョウ</t>
    </rPh>
    <phoneticPr fontId="3"/>
  </si>
  <si>
    <t>分類
不能</t>
    <rPh sb="0" eb="2">
      <t>ブンルイ</t>
    </rPh>
    <rPh sb="3" eb="5">
      <t>フノウ</t>
    </rPh>
    <phoneticPr fontId="3"/>
  </si>
  <si>
    <t>総　数</t>
    <phoneticPr fontId="3"/>
  </si>
  <si>
    <t>ｻ-ビｽ業</t>
    <phoneticPr fontId="3"/>
  </si>
  <si>
    <t>公　務</t>
    <phoneticPr fontId="3"/>
  </si>
  <si>
    <t>第二次産業</t>
    <rPh sb="0" eb="1">
      <t>ダイ</t>
    </rPh>
    <rPh sb="1" eb="2">
      <t>ニ</t>
    </rPh>
    <rPh sb="2" eb="3">
      <t>ジ</t>
    </rPh>
    <rPh sb="3" eb="5">
      <t>サンギョウ</t>
    </rPh>
    <phoneticPr fontId="3"/>
  </si>
  <si>
    <t>-</t>
    <phoneticPr fontId="3"/>
  </si>
  <si>
    <t>鉱　業</t>
    <phoneticPr fontId="3"/>
  </si>
  <si>
    <t>農　業</t>
    <phoneticPr fontId="3"/>
  </si>
  <si>
    <t>林　業</t>
    <phoneticPr fontId="3"/>
  </si>
  <si>
    <t>漁　業</t>
    <phoneticPr fontId="3"/>
  </si>
  <si>
    <t>就業者</t>
    <phoneticPr fontId="3"/>
  </si>
  <si>
    <t>第一次産業</t>
    <phoneticPr fontId="3"/>
  </si>
  <si>
    <t xml:space="preserve">  ７</t>
    <phoneticPr fontId="3"/>
  </si>
  <si>
    <t>昭和50年</t>
    <rPh sb="0" eb="2">
      <t>ショウワ</t>
    </rPh>
    <rPh sb="4" eb="5">
      <t>ネン</t>
    </rPh>
    <phoneticPr fontId="3"/>
  </si>
  <si>
    <t>卸  売
小売業
飲食店</t>
    <phoneticPr fontId="3"/>
  </si>
  <si>
    <t>卸  売
小売業</t>
    <phoneticPr fontId="3"/>
  </si>
  <si>
    <t>飲食店
宿泊業</t>
    <rPh sb="0" eb="2">
      <t>インショク</t>
    </rPh>
    <rPh sb="2" eb="3">
      <t>テン</t>
    </rPh>
    <rPh sb="4" eb="6">
      <t>シュクハク</t>
    </rPh>
    <rPh sb="6" eb="7">
      <t>ギョウ</t>
    </rPh>
    <phoneticPr fontId="3"/>
  </si>
  <si>
    <t>医　療
福　祉</t>
    <rPh sb="0" eb="1">
      <t>イ</t>
    </rPh>
    <rPh sb="2" eb="3">
      <t>リョウ</t>
    </rPh>
    <rPh sb="4" eb="5">
      <t>フク</t>
    </rPh>
    <rPh sb="6" eb="7">
      <t>シ</t>
    </rPh>
    <phoneticPr fontId="3"/>
  </si>
  <si>
    <t>電　気
ガ　ス
熱供給
水道業</t>
    <phoneticPr fontId="3"/>
  </si>
  <si>
    <t>複　合
ｻｰﾋﾞｽ
事　業</t>
    <rPh sb="0" eb="1">
      <t>フク</t>
    </rPh>
    <rPh sb="2" eb="3">
      <t>ゴウ</t>
    </rPh>
    <rPh sb="10" eb="11">
      <t>　</t>
    </rPh>
    <phoneticPr fontId="3"/>
  </si>
  <si>
    <t>不動
産業</t>
    <phoneticPr fontId="3"/>
  </si>
  <si>
    <t>学術研究
専門技術ｻｰﾋﾞｽ業</t>
    <rPh sb="0" eb="2">
      <t>ガクジュツ</t>
    </rPh>
    <rPh sb="2" eb="4">
      <t>ケンキュウ</t>
    </rPh>
    <rPh sb="5" eb="7">
      <t>センモン</t>
    </rPh>
    <rPh sb="7" eb="9">
      <t>ギジュツ</t>
    </rPh>
    <rPh sb="14" eb="15">
      <t>ギョウ</t>
    </rPh>
    <phoneticPr fontId="3"/>
  </si>
  <si>
    <t>生活関連
ｻｰﾋﾞｽ業
娯楽業</t>
    <rPh sb="0" eb="2">
      <t>セイカツ</t>
    </rPh>
    <rPh sb="2" eb="4">
      <t>カンレン</t>
    </rPh>
    <rPh sb="10" eb="11">
      <t>ギョウ</t>
    </rPh>
    <rPh sb="12" eb="15">
      <t>ゴラクギョウ</t>
    </rPh>
    <phoneticPr fontId="3"/>
  </si>
  <si>
    <t xml:space="preserve">資料：国勢調査 </t>
    <rPh sb="0" eb="2">
      <t>シリョウ</t>
    </rPh>
    <rPh sb="3" eb="5">
      <t>コクセイ</t>
    </rPh>
    <rPh sb="5" eb="7">
      <t>チョウサ</t>
    </rPh>
    <phoneticPr fontId="3"/>
  </si>
  <si>
    <t xml:space="preserve">各年10月1日現在 </t>
    <rPh sb="0" eb="2">
      <t>カクネン</t>
    </rPh>
    <rPh sb="4" eb="5">
      <t>ツキ</t>
    </rPh>
    <rPh sb="6" eb="7">
      <t>ニチ</t>
    </rPh>
    <rPh sb="7" eb="9">
      <t>ゲンザイ</t>
    </rPh>
    <phoneticPr fontId="3"/>
  </si>
  <si>
    <t xml:space="preserve">- </t>
    <phoneticPr fontId="3"/>
  </si>
  <si>
    <t xml:space="preserve">- </t>
    <phoneticPr fontId="3"/>
  </si>
  <si>
    <t>（６）産業(大分類)別15歳以上就業者数</t>
    <phoneticPr fontId="3"/>
  </si>
  <si>
    <t>平成2年</t>
    <phoneticPr fontId="3"/>
  </si>
  <si>
    <t>第三次産業</t>
    <phoneticPr fontId="3"/>
  </si>
  <si>
    <t>年　次</t>
    <phoneticPr fontId="3"/>
  </si>
  <si>
    <t>教　  育
学習支援</t>
    <rPh sb="0" eb="1">
      <t>キョウ</t>
    </rPh>
    <rPh sb="4" eb="5">
      <t>ソダテル</t>
    </rPh>
    <rPh sb="6" eb="8">
      <t>ガクシュウ</t>
    </rPh>
    <rPh sb="8" eb="10">
      <t>シエン</t>
    </rPh>
    <phoneticPr fontId="3"/>
  </si>
  <si>
    <t xml:space="preserve">- </t>
    <phoneticPr fontId="3"/>
  </si>
  <si>
    <t xml:space="preserve">- </t>
  </si>
  <si>
    <t>‐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</si>
</sst>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????"/>
    <numFmt numFmtId="177" formatCode="#,##0_ ;[Red]\-#,##0\ "/>
  </numFmts>
  <fonts count="7" x14ac:knownFonts="1">
    <font>
      <sz val="10.8"/>
      <name val="ＭＳ 明朝"/>
      <family val="1"/>
      <charset val="128"/>
    </font>
    <font>
      <b/>
      <sz val="10.8"/>
      <name val="ＭＳ 明朝"/>
      <family val="1"/>
      <charset val="128"/>
    </font>
    <font>
      <sz val="21.6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/>
    <xf numFmtId="0" fontId="0" fillId="0" borderId="0" xfId="0" applyNumberFormat="1" applyAlignment="1"/>
    <xf numFmtId="0" fontId="2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1" xfId="0" applyNumberFormat="1" applyFont="1" applyBorder="1" applyAlignment="1"/>
    <xf numFmtId="0" fontId="4" fillId="0" borderId="0" xfId="0" applyFont="1" applyAlignment="1"/>
    <xf numFmtId="0" fontId="5" fillId="0" borderId="2" xfId="0" applyNumberFormat="1" applyFont="1" applyBorder="1" applyAlignment="1">
      <alignment vertical="top"/>
    </xf>
    <xf numFmtId="0" fontId="5" fillId="0" borderId="0" xfId="0" applyNumberFormat="1" applyFont="1" applyBorder="1" applyAlignment="1">
      <alignment vertical="top"/>
    </xf>
    <xf numFmtId="0" fontId="5" fillId="0" borderId="0" xfId="0" applyFont="1" applyAlignment="1"/>
    <xf numFmtId="0" fontId="6" fillId="0" borderId="2" xfId="0" applyNumberFormat="1" applyFont="1" applyBorder="1" applyAlignment="1">
      <alignment horizontal="right" vertical="top"/>
    </xf>
    <xf numFmtId="0" fontId="6" fillId="0" borderId="1" xfId="0" applyNumberFormat="1" applyFont="1" applyBorder="1" applyAlignment="1">
      <alignment horizontal="right" vertical="center"/>
    </xf>
    <xf numFmtId="0" fontId="4" fillId="0" borderId="5" xfId="0" applyNumberFormat="1" applyFont="1" applyBorder="1" applyAlignment="1">
      <alignment horizontal="right" vertical="center" wrapText="1"/>
    </xf>
    <xf numFmtId="0" fontId="4" fillId="0" borderId="0" xfId="0" applyNumberFormat="1" applyFont="1" applyBorder="1" applyAlignment="1">
      <alignment horizontal="left" vertical="center" wrapText="1"/>
    </xf>
    <xf numFmtId="0" fontId="4" fillId="0" borderId="5" xfId="0" applyFont="1" applyBorder="1" applyAlignment="1"/>
    <xf numFmtId="0" fontId="4" fillId="0" borderId="6" xfId="0" applyNumberFormat="1" applyFont="1" applyBorder="1" applyAlignment="1">
      <alignment vertical="center"/>
    </xf>
    <xf numFmtId="0" fontId="4" fillId="0" borderId="6" xfId="0" applyFont="1" applyBorder="1" applyAlignment="1"/>
    <xf numFmtId="0" fontId="4" fillId="0" borderId="3" xfId="0" applyFont="1" applyBorder="1" applyAlignment="1"/>
    <xf numFmtId="0" fontId="4" fillId="0" borderId="0" xfId="0" applyFont="1" applyAlignment="1">
      <alignment wrapText="1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176" fontId="4" fillId="0" borderId="10" xfId="0" applyNumberFormat="1" applyFont="1" applyBorder="1" applyAlignment="1">
      <alignment horizontal="center" vertical="center"/>
    </xf>
    <xf numFmtId="177" fontId="4" fillId="0" borderId="0" xfId="1" applyNumberFormat="1" applyFont="1" applyBorder="1" applyAlignment="1">
      <alignment vertical="center"/>
    </xf>
    <xf numFmtId="177" fontId="4" fillId="0" borderId="10" xfId="1" applyNumberFormat="1" applyFont="1" applyBorder="1" applyAlignment="1">
      <alignment vertical="center"/>
    </xf>
    <xf numFmtId="177" fontId="4" fillId="0" borderId="11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horizontal="right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0" xfId="1" applyNumberFormat="1" applyFont="1" applyBorder="1" applyAlignment="1">
      <alignment horizontal="right" vertical="center"/>
    </xf>
    <xf numFmtId="177" fontId="4" fillId="0" borderId="10" xfId="1" applyNumberFormat="1" applyFont="1" applyBorder="1" applyAlignment="1">
      <alignment horizontal="right" vertical="center"/>
    </xf>
    <xf numFmtId="177" fontId="4" fillId="0" borderId="0" xfId="1" applyNumberFormat="1" applyFont="1" applyBorder="1" applyAlignment="1">
      <alignment horizontal="right" vertical="center"/>
    </xf>
    <xf numFmtId="176" fontId="4" fillId="0" borderId="12" xfId="0" applyNumberFormat="1" applyFont="1" applyBorder="1" applyAlignment="1">
      <alignment horizontal="center" vertical="center"/>
    </xf>
    <xf numFmtId="177" fontId="4" fillId="0" borderId="1" xfId="1" applyNumberFormat="1" applyFont="1" applyBorder="1" applyAlignment="1">
      <alignment vertical="center"/>
    </xf>
    <xf numFmtId="177" fontId="4" fillId="0" borderId="12" xfId="1" applyNumberFormat="1" applyFont="1" applyBorder="1" applyAlignment="1">
      <alignment vertical="center"/>
    </xf>
    <xf numFmtId="177" fontId="4" fillId="0" borderId="13" xfId="1" applyNumberFormat="1" applyFont="1" applyBorder="1" applyAlignment="1">
      <alignment vertical="center"/>
    </xf>
    <xf numFmtId="177" fontId="4" fillId="0" borderId="12" xfId="1" applyNumberFormat="1" applyFont="1" applyBorder="1" applyAlignment="1">
      <alignment horizontal="right" vertical="center"/>
    </xf>
    <xf numFmtId="177" fontId="4" fillId="0" borderId="1" xfId="1" applyNumberFormat="1" applyFont="1" applyBorder="1" applyAlignment="1">
      <alignment horizontal="right" vertical="center"/>
    </xf>
    <xf numFmtId="49" fontId="4" fillId="0" borderId="1" xfId="1" applyNumberFormat="1" applyFont="1" applyBorder="1" applyAlignment="1">
      <alignment horizontal="right" vertical="center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0"/>
  <sheetViews>
    <sheetView showGridLines="0" tabSelected="1" zoomScaleNormal="100" workbookViewId="0"/>
  </sheetViews>
  <sheetFormatPr defaultColWidth="10" defaultRowHeight="12.75" x14ac:dyDescent="0.15"/>
  <cols>
    <col min="1" max="1" width="12.5703125" style="2" customWidth="1"/>
    <col min="2" max="4" width="11.140625" style="2" customWidth="1"/>
    <col min="5" max="11" width="10.140625" style="2" customWidth="1"/>
    <col min="12" max="12" width="10.140625" style="1" customWidth="1"/>
    <col min="13" max="28" width="11.140625" style="1" customWidth="1"/>
    <col min="29" max="16384" width="10" style="1"/>
  </cols>
  <sheetData>
    <row r="1" spans="1:28" ht="25.5" x14ac:dyDescent="0.15">
      <c r="A1" s="3" t="s">
        <v>33</v>
      </c>
    </row>
    <row r="2" spans="1:28" ht="22.5" customHeight="1" thickBo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5"/>
      <c r="M2" s="5"/>
      <c r="N2" s="6"/>
      <c r="O2" s="6"/>
      <c r="P2" s="4"/>
      <c r="Q2" s="6"/>
      <c r="R2" s="6"/>
      <c r="S2" s="4"/>
      <c r="T2" s="4"/>
      <c r="U2" s="4"/>
      <c r="V2" s="4"/>
      <c r="W2" s="4"/>
      <c r="Y2" s="5"/>
      <c r="Z2" s="5"/>
      <c r="AA2" s="5"/>
      <c r="AB2" s="11" t="s">
        <v>30</v>
      </c>
    </row>
    <row r="3" spans="1:28" s="18" customFormat="1" ht="29.25" customHeight="1" x14ac:dyDescent="0.15">
      <c r="A3" s="37" t="s">
        <v>36</v>
      </c>
      <c r="B3" s="39" t="s">
        <v>0</v>
      </c>
      <c r="C3" s="39" t="s">
        <v>1</v>
      </c>
      <c r="D3" s="39" t="s">
        <v>16</v>
      </c>
      <c r="E3" s="39" t="s">
        <v>17</v>
      </c>
      <c r="F3" s="39"/>
      <c r="G3" s="39"/>
      <c r="H3" s="39"/>
      <c r="I3" s="12"/>
      <c r="J3" s="43" t="s">
        <v>10</v>
      </c>
      <c r="K3" s="43"/>
      <c r="L3" s="13"/>
      <c r="M3" s="14"/>
      <c r="N3" s="15"/>
      <c r="O3" s="44" t="s">
        <v>35</v>
      </c>
      <c r="P3" s="44"/>
      <c r="Q3" s="44"/>
      <c r="R3" s="44"/>
      <c r="S3" s="44"/>
      <c r="T3" s="44"/>
      <c r="U3" s="44"/>
      <c r="V3" s="44"/>
      <c r="W3" s="44"/>
      <c r="X3" s="44"/>
      <c r="Y3" s="44"/>
      <c r="Z3" s="16"/>
      <c r="AA3" s="17"/>
      <c r="AB3" s="41" t="s">
        <v>6</v>
      </c>
    </row>
    <row r="4" spans="1:28" s="18" customFormat="1" ht="61.5" customHeight="1" x14ac:dyDescent="0.15">
      <c r="A4" s="38"/>
      <c r="B4" s="40"/>
      <c r="C4" s="40"/>
      <c r="D4" s="40"/>
      <c r="E4" s="20" t="s">
        <v>7</v>
      </c>
      <c r="F4" s="20" t="s">
        <v>13</v>
      </c>
      <c r="G4" s="20" t="s">
        <v>14</v>
      </c>
      <c r="H4" s="20" t="s">
        <v>15</v>
      </c>
      <c r="I4" s="19" t="s">
        <v>7</v>
      </c>
      <c r="J4" s="20" t="s">
        <v>12</v>
      </c>
      <c r="K4" s="20" t="s">
        <v>2</v>
      </c>
      <c r="L4" s="20" t="s">
        <v>3</v>
      </c>
      <c r="M4" s="20" t="s">
        <v>7</v>
      </c>
      <c r="N4" s="19" t="s">
        <v>20</v>
      </c>
      <c r="O4" s="20" t="s">
        <v>21</v>
      </c>
      <c r="P4" s="20" t="s">
        <v>4</v>
      </c>
      <c r="Q4" s="20" t="s">
        <v>26</v>
      </c>
      <c r="R4" s="20" t="s">
        <v>27</v>
      </c>
      <c r="S4" s="20" t="s">
        <v>5</v>
      </c>
      <c r="T4" s="20" t="s">
        <v>22</v>
      </c>
      <c r="U4" s="20" t="s">
        <v>28</v>
      </c>
      <c r="V4" s="20" t="s">
        <v>23</v>
      </c>
      <c r="W4" s="20" t="s">
        <v>37</v>
      </c>
      <c r="X4" s="20" t="s">
        <v>24</v>
      </c>
      <c r="Y4" s="20" t="s">
        <v>8</v>
      </c>
      <c r="Z4" s="20" t="s">
        <v>25</v>
      </c>
      <c r="AA4" s="20" t="s">
        <v>9</v>
      </c>
      <c r="AB4" s="42"/>
    </row>
    <row r="5" spans="1:28" s="6" customFormat="1" ht="22.5" customHeight="1" x14ac:dyDescent="0.15">
      <c r="A5" s="21" t="s">
        <v>19</v>
      </c>
      <c r="B5" s="22">
        <v>48559</v>
      </c>
      <c r="C5" s="22">
        <v>27674</v>
      </c>
      <c r="D5" s="23">
        <v>27107</v>
      </c>
      <c r="E5" s="24">
        <v>1165</v>
      </c>
      <c r="F5" s="22">
        <v>1062</v>
      </c>
      <c r="G5" s="22">
        <v>101</v>
      </c>
      <c r="H5" s="23">
        <v>2</v>
      </c>
      <c r="I5" s="22">
        <v>11240</v>
      </c>
      <c r="J5" s="22">
        <v>9</v>
      </c>
      <c r="K5" s="22">
        <v>1799</v>
      </c>
      <c r="L5" s="22">
        <v>9432</v>
      </c>
      <c r="M5" s="24">
        <v>14533</v>
      </c>
      <c r="N5" s="22">
        <v>5506</v>
      </c>
      <c r="O5" s="25" t="s">
        <v>32</v>
      </c>
      <c r="P5" s="22">
        <v>1102</v>
      </c>
      <c r="Q5" s="22">
        <v>235</v>
      </c>
      <c r="R5" s="25" t="s">
        <v>32</v>
      </c>
      <c r="S5" s="22">
        <v>1503</v>
      </c>
      <c r="T5" s="25" t="s">
        <v>32</v>
      </c>
      <c r="U5" s="25" t="s">
        <v>32</v>
      </c>
      <c r="V5" s="25" t="s">
        <v>32</v>
      </c>
      <c r="W5" s="25" t="s">
        <v>32</v>
      </c>
      <c r="X5" s="22">
        <v>418</v>
      </c>
      <c r="Y5" s="22">
        <v>4450</v>
      </c>
      <c r="Z5" s="25" t="s">
        <v>32</v>
      </c>
      <c r="AA5" s="23">
        <v>1319</v>
      </c>
      <c r="AB5" s="22">
        <v>169</v>
      </c>
    </row>
    <row r="6" spans="1:28" s="6" customFormat="1" ht="22.5" customHeight="1" x14ac:dyDescent="0.15">
      <c r="A6" s="21">
        <v>55</v>
      </c>
      <c r="B6" s="22">
        <v>57990</v>
      </c>
      <c r="C6" s="22">
        <v>32206</v>
      </c>
      <c r="D6" s="23">
        <v>31456</v>
      </c>
      <c r="E6" s="24">
        <v>938</v>
      </c>
      <c r="F6" s="22">
        <v>857</v>
      </c>
      <c r="G6" s="22">
        <v>77</v>
      </c>
      <c r="H6" s="23">
        <v>4</v>
      </c>
      <c r="I6" s="22">
        <v>11479</v>
      </c>
      <c r="J6" s="22">
        <v>5</v>
      </c>
      <c r="K6" s="22">
        <v>2061</v>
      </c>
      <c r="L6" s="22">
        <v>9413</v>
      </c>
      <c r="M6" s="24">
        <v>18992</v>
      </c>
      <c r="N6" s="22">
        <v>7351</v>
      </c>
      <c r="O6" s="25" t="s">
        <v>32</v>
      </c>
      <c r="P6" s="22">
        <v>1422</v>
      </c>
      <c r="Q6" s="22">
        <v>292</v>
      </c>
      <c r="R6" s="25" t="s">
        <v>32</v>
      </c>
      <c r="S6" s="22">
        <v>1757</v>
      </c>
      <c r="T6" s="25" t="s">
        <v>32</v>
      </c>
      <c r="U6" s="25" t="s">
        <v>32</v>
      </c>
      <c r="V6" s="25" t="s">
        <v>32</v>
      </c>
      <c r="W6" s="25" t="s">
        <v>32</v>
      </c>
      <c r="X6" s="22">
        <v>515</v>
      </c>
      <c r="Y6" s="22">
        <v>6201</v>
      </c>
      <c r="Z6" s="25" t="s">
        <v>32</v>
      </c>
      <c r="AA6" s="23">
        <v>1454</v>
      </c>
      <c r="AB6" s="22">
        <v>47</v>
      </c>
    </row>
    <row r="7" spans="1:28" s="6" customFormat="1" ht="22.5" customHeight="1" x14ac:dyDescent="0.15">
      <c r="A7" s="21">
        <v>60</v>
      </c>
      <c r="B7" s="22">
        <v>70374</v>
      </c>
      <c r="C7" s="22">
        <v>39105</v>
      </c>
      <c r="D7" s="23">
        <v>37964</v>
      </c>
      <c r="E7" s="24">
        <v>846</v>
      </c>
      <c r="F7" s="22">
        <v>776</v>
      </c>
      <c r="G7" s="22">
        <v>68</v>
      </c>
      <c r="H7" s="23">
        <v>2</v>
      </c>
      <c r="I7" s="22">
        <v>12341</v>
      </c>
      <c r="J7" s="22">
        <v>4</v>
      </c>
      <c r="K7" s="22">
        <v>2235</v>
      </c>
      <c r="L7" s="22">
        <v>10102</v>
      </c>
      <c r="M7" s="24">
        <v>24557</v>
      </c>
      <c r="N7" s="22">
        <v>8891</v>
      </c>
      <c r="O7" s="25" t="s">
        <v>32</v>
      </c>
      <c r="P7" s="22">
        <v>1865</v>
      </c>
      <c r="Q7" s="22">
        <v>411</v>
      </c>
      <c r="R7" s="25" t="s">
        <v>32</v>
      </c>
      <c r="S7" s="22">
        <v>2085</v>
      </c>
      <c r="T7" s="25" t="s">
        <v>32</v>
      </c>
      <c r="U7" s="25" t="s">
        <v>32</v>
      </c>
      <c r="V7" s="25" t="s">
        <v>32</v>
      </c>
      <c r="W7" s="25" t="s">
        <v>32</v>
      </c>
      <c r="X7" s="22">
        <v>512</v>
      </c>
      <c r="Y7" s="22">
        <v>8813</v>
      </c>
      <c r="Z7" s="25" t="s">
        <v>32</v>
      </c>
      <c r="AA7" s="23">
        <v>1980</v>
      </c>
      <c r="AB7" s="22">
        <v>220</v>
      </c>
    </row>
    <row r="8" spans="1:28" s="6" customFormat="1" ht="22.5" customHeight="1" x14ac:dyDescent="0.15">
      <c r="A8" s="21" t="s">
        <v>34</v>
      </c>
      <c r="B8" s="22">
        <v>87367</v>
      </c>
      <c r="C8" s="22">
        <v>48246</v>
      </c>
      <c r="D8" s="23">
        <v>46965</v>
      </c>
      <c r="E8" s="24">
        <v>652</v>
      </c>
      <c r="F8" s="22">
        <v>592</v>
      </c>
      <c r="G8" s="22">
        <v>55</v>
      </c>
      <c r="H8" s="23">
        <v>5</v>
      </c>
      <c r="I8" s="22">
        <v>14347</v>
      </c>
      <c r="J8" s="22">
        <v>5</v>
      </c>
      <c r="K8" s="22">
        <v>3055</v>
      </c>
      <c r="L8" s="22">
        <v>11287</v>
      </c>
      <c r="M8" s="24">
        <v>31584</v>
      </c>
      <c r="N8" s="22">
        <v>10807</v>
      </c>
      <c r="O8" s="25" t="s">
        <v>32</v>
      </c>
      <c r="P8" s="22">
        <v>2559</v>
      </c>
      <c r="Q8" s="22">
        <v>749</v>
      </c>
      <c r="R8" s="25" t="s">
        <v>32</v>
      </c>
      <c r="S8" s="22">
        <v>2632</v>
      </c>
      <c r="T8" s="25" t="s">
        <v>32</v>
      </c>
      <c r="U8" s="25" t="s">
        <v>32</v>
      </c>
      <c r="V8" s="25" t="s">
        <v>32</v>
      </c>
      <c r="W8" s="25" t="s">
        <v>32</v>
      </c>
      <c r="X8" s="22">
        <v>630</v>
      </c>
      <c r="Y8" s="22">
        <v>11934</v>
      </c>
      <c r="Z8" s="25" t="s">
        <v>32</v>
      </c>
      <c r="AA8" s="23">
        <v>2273</v>
      </c>
      <c r="AB8" s="22">
        <v>382</v>
      </c>
    </row>
    <row r="9" spans="1:28" s="6" customFormat="1" ht="22.5" customHeight="1" x14ac:dyDescent="0.15">
      <c r="A9" s="26" t="s">
        <v>18</v>
      </c>
      <c r="B9" s="22">
        <v>97091</v>
      </c>
      <c r="C9" s="22">
        <v>55428</v>
      </c>
      <c r="D9" s="23">
        <v>52974</v>
      </c>
      <c r="E9" s="24">
        <v>707</v>
      </c>
      <c r="F9" s="22">
        <v>638</v>
      </c>
      <c r="G9" s="22">
        <v>67</v>
      </c>
      <c r="H9" s="23">
        <v>2</v>
      </c>
      <c r="I9" s="22">
        <v>15685</v>
      </c>
      <c r="J9" s="22">
        <v>12</v>
      </c>
      <c r="K9" s="22">
        <v>4053</v>
      </c>
      <c r="L9" s="22">
        <v>11620</v>
      </c>
      <c r="M9" s="24">
        <v>35910</v>
      </c>
      <c r="N9" s="22">
        <v>11514</v>
      </c>
      <c r="O9" s="25" t="s">
        <v>32</v>
      </c>
      <c r="P9" s="22">
        <v>2618</v>
      </c>
      <c r="Q9" s="22">
        <v>819</v>
      </c>
      <c r="R9" s="25" t="s">
        <v>32</v>
      </c>
      <c r="S9" s="22">
        <v>2888</v>
      </c>
      <c r="T9" s="25" t="s">
        <v>32</v>
      </c>
      <c r="U9" s="25" t="s">
        <v>32</v>
      </c>
      <c r="V9" s="25" t="s">
        <v>32</v>
      </c>
      <c r="W9" s="25" t="s">
        <v>32</v>
      </c>
      <c r="X9" s="22">
        <v>709</v>
      </c>
      <c r="Y9" s="22">
        <v>14894</v>
      </c>
      <c r="Z9" s="25" t="s">
        <v>32</v>
      </c>
      <c r="AA9" s="23">
        <v>2468</v>
      </c>
      <c r="AB9" s="22">
        <v>672</v>
      </c>
    </row>
    <row r="10" spans="1:28" s="6" customFormat="1" ht="22.5" customHeight="1" x14ac:dyDescent="0.15">
      <c r="A10" s="21">
        <v>12</v>
      </c>
      <c r="B10" s="22">
        <v>102275</v>
      </c>
      <c r="C10" s="22">
        <v>56087</v>
      </c>
      <c r="D10" s="23">
        <v>53240</v>
      </c>
      <c r="E10" s="22">
        <v>518</v>
      </c>
      <c r="F10" s="22">
        <v>466</v>
      </c>
      <c r="G10" s="22">
        <v>52</v>
      </c>
      <c r="H10" s="27" t="s">
        <v>38</v>
      </c>
      <c r="I10" s="22">
        <v>13361</v>
      </c>
      <c r="J10" s="22">
        <v>8</v>
      </c>
      <c r="K10" s="22">
        <v>4039</v>
      </c>
      <c r="L10" s="22">
        <v>9314</v>
      </c>
      <c r="M10" s="24">
        <v>38251</v>
      </c>
      <c r="N10" s="22">
        <v>12794</v>
      </c>
      <c r="O10" s="25" t="s">
        <v>32</v>
      </c>
      <c r="P10" s="22">
        <v>2147</v>
      </c>
      <c r="Q10" s="22">
        <v>964</v>
      </c>
      <c r="R10" s="25" t="s">
        <v>32</v>
      </c>
      <c r="S10" s="22">
        <v>3147</v>
      </c>
      <c r="T10" s="25" t="s">
        <v>32</v>
      </c>
      <c r="U10" s="25" t="s">
        <v>32</v>
      </c>
      <c r="V10" s="25" t="s">
        <v>32</v>
      </c>
      <c r="W10" s="25" t="s">
        <v>32</v>
      </c>
      <c r="X10" s="22">
        <v>600</v>
      </c>
      <c r="Y10" s="22">
        <v>16062</v>
      </c>
      <c r="Z10" s="25" t="s">
        <v>32</v>
      </c>
      <c r="AA10" s="23">
        <v>2537</v>
      </c>
      <c r="AB10" s="22">
        <v>1110</v>
      </c>
    </row>
    <row r="11" spans="1:28" s="6" customFormat="1" ht="22.5" customHeight="1" x14ac:dyDescent="0.15">
      <c r="A11" s="21">
        <v>17</v>
      </c>
      <c r="B11" s="22">
        <v>100951</v>
      </c>
      <c r="C11" s="22">
        <v>54316</v>
      </c>
      <c r="D11" s="23">
        <v>51081</v>
      </c>
      <c r="E11" s="24">
        <f>SUM(F11:H11)</f>
        <v>645</v>
      </c>
      <c r="F11" s="22">
        <v>618</v>
      </c>
      <c r="G11" s="22">
        <v>25</v>
      </c>
      <c r="H11" s="28">
        <v>2</v>
      </c>
      <c r="I11" s="22">
        <f>SUM(J11:L11)</f>
        <v>11413</v>
      </c>
      <c r="J11" s="22">
        <v>4</v>
      </c>
      <c r="K11" s="22">
        <v>3419</v>
      </c>
      <c r="L11" s="22">
        <v>7990</v>
      </c>
      <c r="M11" s="24">
        <v>37658</v>
      </c>
      <c r="N11" s="25" t="s">
        <v>31</v>
      </c>
      <c r="O11" s="29">
        <v>10224</v>
      </c>
      <c r="P11" s="22">
        <v>1677</v>
      </c>
      <c r="Q11" s="22">
        <v>981</v>
      </c>
      <c r="R11" s="25" t="s">
        <v>32</v>
      </c>
      <c r="S11" s="22">
        <v>3377</v>
      </c>
      <c r="T11" s="22">
        <v>1905</v>
      </c>
      <c r="U11" s="29" t="s">
        <v>11</v>
      </c>
      <c r="V11" s="22">
        <v>5724</v>
      </c>
      <c r="W11" s="22">
        <v>3464</v>
      </c>
      <c r="X11" s="22">
        <v>448</v>
      </c>
      <c r="Y11" s="22">
        <v>6936</v>
      </c>
      <c r="Z11" s="22">
        <v>534</v>
      </c>
      <c r="AA11" s="23">
        <v>2388</v>
      </c>
      <c r="AB11" s="22">
        <v>1365</v>
      </c>
    </row>
    <row r="12" spans="1:28" s="6" customFormat="1" ht="22.5" customHeight="1" x14ac:dyDescent="0.15">
      <c r="A12" s="21">
        <v>22</v>
      </c>
      <c r="B12" s="22">
        <v>98353</v>
      </c>
      <c r="C12" s="22">
        <v>49352</v>
      </c>
      <c r="D12" s="23">
        <v>46028</v>
      </c>
      <c r="E12" s="24">
        <v>466</v>
      </c>
      <c r="F12" s="22">
        <v>417</v>
      </c>
      <c r="G12" s="22">
        <v>48</v>
      </c>
      <c r="H12" s="28">
        <v>1</v>
      </c>
      <c r="I12" s="22">
        <v>9284</v>
      </c>
      <c r="J12" s="22">
        <v>1</v>
      </c>
      <c r="K12" s="22">
        <v>2738</v>
      </c>
      <c r="L12" s="22">
        <v>6545</v>
      </c>
      <c r="M12" s="24">
        <v>33438</v>
      </c>
      <c r="N12" s="25" t="s">
        <v>39</v>
      </c>
      <c r="O12" s="29">
        <v>8126</v>
      </c>
      <c r="P12" s="22">
        <v>1457</v>
      </c>
      <c r="Q12" s="22">
        <v>997</v>
      </c>
      <c r="R12" s="22">
        <v>1615</v>
      </c>
      <c r="S12" s="22">
        <v>3144</v>
      </c>
      <c r="T12" s="22">
        <v>2014</v>
      </c>
      <c r="U12" s="29">
        <v>1594</v>
      </c>
      <c r="V12" s="22">
        <v>6223</v>
      </c>
      <c r="W12" s="22">
        <v>2941</v>
      </c>
      <c r="X12" s="22">
        <v>384</v>
      </c>
      <c r="Y12" s="22">
        <v>2505</v>
      </c>
      <c r="Z12" s="22">
        <v>247</v>
      </c>
      <c r="AA12" s="23">
        <v>2191</v>
      </c>
      <c r="AB12" s="22">
        <v>2840</v>
      </c>
    </row>
    <row r="13" spans="1:28" s="6" customFormat="1" ht="22.5" customHeight="1" thickBot="1" x14ac:dyDescent="0.2">
      <c r="A13" s="30">
        <v>27</v>
      </c>
      <c r="B13" s="31">
        <v>94503</v>
      </c>
      <c r="C13" s="31">
        <v>45075</v>
      </c>
      <c r="D13" s="32">
        <v>42772</v>
      </c>
      <c r="E13" s="33">
        <f>F13+G13+H13</f>
        <v>491</v>
      </c>
      <c r="F13" s="31">
        <v>467</v>
      </c>
      <c r="G13" s="31">
        <v>22</v>
      </c>
      <c r="H13" s="34">
        <v>2</v>
      </c>
      <c r="I13" s="31">
        <f>K13+L13</f>
        <v>8560</v>
      </c>
      <c r="J13" s="36" t="s">
        <v>40</v>
      </c>
      <c r="K13" s="31">
        <v>2443</v>
      </c>
      <c r="L13" s="31">
        <v>6117</v>
      </c>
      <c r="M13" s="33">
        <f>O13+P13+Q13+R13+S13+T13+U13+V13+W13+X13+Y13+Z13+AA13</f>
        <v>30981</v>
      </c>
      <c r="N13" s="25" t="s">
        <v>39</v>
      </c>
      <c r="O13" s="35">
        <v>6996</v>
      </c>
      <c r="P13" s="31">
        <v>1130</v>
      </c>
      <c r="Q13" s="31">
        <v>929</v>
      </c>
      <c r="R13" s="31">
        <v>1429</v>
      </c>
      <c r="S13" s="31">
        <v>2794</v>
      </c>
      <c r="T13" s="31">
        <v>1902</v>
      </c>
      <c r="U13" s="31">
        <v>1388</v>
      </c>
      <c r="V13" s="31">
        <v>6720</v>
      </c>
      <c r="W13" s="31">
        <v>2699</v>
      </c>
      <c r="X13" s="31">
        <v>270</v>
      </c>
      <c r="Y13" s="31">
        <v>2463</v>
      </c>
      <c r="Z13" s="31">
        <v>361</v>
      </c>
      <c r="AA13" s="32">
        <v>1900</v>
      </c>
      <c r="AB13" s="31">
        <v>2740</v>
      </c>
    </row>
    <row r="14" spans="1:28" ht="24" customHeight="1" x14ac:dyDescent="0.1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8"/>
      <c r="M14" s="7"/>
      <c r="N14" s="7"/>
      <c r="O14" s="7"/>
      <c r="P14" s="7"/>
      <c r="Q14" s="7"/>
      <c r="R14" s="7"/>
      <c r="S14" s="7"/>
      <c r="T14" s="8"/>
      <c r="U14" s="8"/>
      <c r="V14" s="8"/>
      <c r="W14" s="8"/>
      <c r="X14" s="9"/>
      <c r="Y14" s="7"/>
      <c r="Z14" s="7"/>
      <c r="AA14" s="7"/>
      <c r="AB14" s="10" t="s">
        <v>29</v>
      </c>
    </row>
    <row r="15" spans="1:28" ht="13.15" customHeight="1" x14ac:dyDescent="0.15">
      <c r="L15" s="2"/>
      <c r="M15" s="2"/>
      <c r="P15" s="2"/>
      <c r="S15" s="2"/>
      <c r="T15" s="2"/>
      <c r="U15" s="2"/>
      <c r="V15" s="2"/>
      <c r="W15" s="2"/>
      <c r="X15" s="2"/>
      <c r="AA15" s="2"/>
      <c r="AB15" s="2"/>
    </row>
    <row r="16" spans="1:28" ht="13.15" customHeight="1" x14ac:dyDescent="0.15">
      <c r="L16" s="2"/>
      <c r="M16" s="2"/>
    </row>
    <row r="17" ht="13.15" customHeight="1" x14ac:dyDescent="0.15"/>
    <row r="18" ht="13.15" customHeight="1" x14ac:dyDescent="0.15"/>
    <row r="19" ht="13.15" customHeight="1" x14ac:dyDescent="0.15"/>
    <row r="20" ht="13.15" customHeight="1" x14ac:dyDescent="0.15"/>
  </sheetData>
  <mergeCells count="8">
    <mergeCell ref="A3:A4"/>
    <mergeCell ref="B3:B4"/>
    <mergeCell ref="C3:C4"/>
    <mergeCell ref="D3:D4"/>
    <mergeCell ref="AB3:AB4"/>
    <mergeCell ref="E3:H3"/>
    <mergeCell ref="J3:K3"/>
    <mergeCell ref="O3:Y3"/>
  </mergeCells>
  <phoneticPr fontId="3"/>
  <printOptions horizontalCentered="1"/>
  <pageMargins left="0.36" right="0.26" top="0.98425196850393704" bottom="0.98425196850393704" header="0.51181102362204722" footer="0.51181102362204722"/>
  <pageSetup paperSize="9" scale="48" fitToHeight="0" orientation="landscape" verticalDpi="1200" r:id="rId1"/>
  <headerFooter alignWithMargins="0"/>
  <colBreaks count="1" manualBreakCount="1">
    <brk id="11" max="1048575" man="1"/>
  </colBreaks>
  <ignoredErrors>
    <ignoredError sqref="A9" numberStoredAsText="1"/>
    <ignoredError sqref="I1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（6）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admin</cp:lastModifiedBy>
  <cp:lastPrinted>2013-11-19T06:47:35Z</cp:lastPrinted>
  <dcterms:created xsi:type="dcterms:W3CDTF">2003-03-17T10:42:03Z</dcterms:created>
  <dcterms:modified xsi:type="dcterms:W3CDTF">2022-04-06T03:52:56Z</dcterms:modified>
</cp:coreProperties>
</file>