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1" activeTab="0"/>
  </bookViews>
  <sheets>
    <sheet name="(14)-2" sheetId="1" r:id="rId1"/>
  </sheets>
  <definedNames/>
  <calcPr fullCalcOnLoad="1" fullPrecision="0"/>
</workbook>
</file>

<file path=xl/sharedStrings.xml><?xml version="1.0" encoding="utf-8"?>
<sst xmlns="http://schemas.openxmlformats.org/spreadsheetml/2006/main" count="72" uniqueCount="46">
  <si>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</si>
  <si>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</si>
  <si>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</si>
  <si>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</si>
  <si>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</si>
  <si>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</si>
  <si>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</si>
  <si>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</si>
  <si>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</si>
  <si>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</si>
  <si>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</si>
  <si>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</si>
  <si>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</si>
  <si>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</si>
  <si>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</si>
  <si>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</si>
  <si>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特定施設入居者生活介護</t>
  </si>
  <si>
    <t>介護予防支援・居宅介護支援</t>
  </si>
  <si>
    <t>予防介護計</t>
  </si>
  <si>
    <t>介護計</t>
  </si>
  <si>
    <t>短期入所療養介護
（介護老人保健施設）</t>
  </si>
  <si>
    <t>短期入所療養介護
（介護療養型医療施設等）</t>
  </si>
  <si>
    <t>平成28年3月利用分</t>
  </si>
  <si>
    <t>区　   分</t>
  </si>
  <si>
    <t>資料：介護保険課</t>
  </si>
  <si>
    <t>平成28年3月利用分</t>
  </si>
  <si>
    <t>区   分</t>
  </si>
  <si>
    <t>定期巡回・随時対応型
訪問介護看護</t>
  </si>
  <si>
    <t>夜間対応型訪問介護</t>
  </si>
  <si>
    <t>認知症対応型通所介護</t>
  </si>
  <si>
    <t>小規模多機能型居宅介護</t>
  </si>
  <si>
    <t>認知症対応型
共同生活介護</t>
  </si>
  <si>
    <t>地域密着型特定施設
入居者生活介護</t>
  </si>
  <si>
    <t>地域密着型介護老人福祉
施設入所者生活介護</t>
  </si>
  <si>
    <t>複合型サービス(看護小規模多機能型居宅介護)</t>
  </si>
  <si>
    <t>介護老人福祉施設</t>
  </si>
  <si>
    <t>第１号被保険者</t>
  </si>
  <si>
    <t>第２号被保険者</t>
  </si>
  <si>
    <t>介護老人保健施設</t>
  </si>
  <si>
    <t>介護療養型医療施設</t>
  </si>
  <si>
    <t>区   分</t>
  </si>
  <si>
    <t>資料：介護保険課</t>
  </si>
  <si>
    <t>総　数</t>
  </si>
  <si>
    <t xml:space="preserve">             居宅介護（介護予防）サービスのサービス別受給者数</t>
  </si>
  <si>
    <t>　　　　 　　地域密着型サービスのサービス別受給者数</t>
  </si>
  <si>
    <t>　　　 　　　施設介護サービス受給者数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</si>
</sst>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);[Red]\(#,##0\)"/>
  </numFmts>
  <fonts count="46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b/>
      <sz val="11"/>
      <color indexed="63"/>
      <name val="ＭＳ Ｐゴシック"/>
      <family val="3"/>
    </font>
    <font>
      <sz val="16"/>
      <name val="ＭＳ 明朝"/>
      <family val="1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distributed" vertical="center"/>
    </xf>
    <xf numFmtId="38" fontId="6" fillId="0" borderId="12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 horizontal="justify"/>
    </xf>
    <xf numFmtId="0" fontId="6" fillId="0" borderId="0" xfId="0" applyNumberFormat="1" applyFont="1" applyFill="1" applyBorder="1" applyAlignment="1">
      <alignment horizontal="distributed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 vertical="center"/>
    </xf>
    <xf numFmtId="38" fontId="6" fillId="0" borderId="12" xfId="0" applyNumberFormat="1" applyFont="1" applyFill="1" applyBorder="1" applyAlignment="1">
      <alignment vertical="center"/>
    </xf>
    <xf numFmtId="38" fontId="6" fillId="0" borderId="19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14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38" fontId="6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88" fontId="6" fillId="0" borderId="0" xfId="0" applyNumberFormat="1" applyFont="1" applyFill="1" applyBorder="1" applyAlignment="1">
      <alignment horizontal="right" vertical="center"/>
    </xf>
    <xf numFmtId="188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right" vertical="center"/>
    </xf>
    <xf numFmtId="188" fontId="6" fillId="0" borderId="15" xfId="0" applyNumberFormat="1" applyFont="1" applyFill="1" applyBorder="1" applyAlignment="1">
      <alignment horizontal="right" vertical="center"/>
    </xf>
    <xf numFmtId="188" fontId="6" fillId="0" borderId="16" xfId="0" applyNumberFormat="1" applyFont="1" applyFill="1" applyBorder="1" applyAlignment="1">
      <alignment horizontal="right" vertical="center"/>
    </xf>
    <xf numFmtId="188" fontId="6" fillId="0" borderId="17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right" vertical="center"/>
    </xf>
    <xf numFmtId="188" fontId="6" fillId="0" borderId="10" xfId="0" applyNumberFormat="1" applyFont="1" applyFill="1" applyBorder="1" applyAlignment="1">
      <alignment horizontal="right" vertical="center"/>
    </xf>
    <xf numFmtId="188" fontId="6" fillId="0" borderId="2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188" fontId="6" fillId="0" borderId="19" xfId="0" applyNumberFormat="1" applyFont="1" applyFill="1" applyBorder="1" applyAlignment="1">
      <alignment horizontal="right" vertical="center"/>
    </xf>
    <xf numFmtId="188" fontId="6" fillId="0" borderId="24" xfId="0" applyNumberFormat="1" applyFont="1" applyFill="1" applyBorder="1" applyAlignment="1">
      <alignment horizontal="right" vertical="center"/>
    </xf>
    <xf numFmtId="188" fontId="6" fillId="0" borderId="25" xfId="0" applyNumberFormat="1" applyFont="1" applyFill="1" applyBorder="1" applyAlignment="1">
      <alignment horizontal="right" vertical="center"/>
    </xf>
    <xf numFmtId="0" fontId="6" fillId="0" borderId="25" xfId="0" applyNumberFormat="1" applyFont="1" applyFill="1" applyBorder="1" applyAlignment="1">
      <alignment horizontal="right" vertical="center"/>
    </xf>
    <xf numFmtId="0" fontId="6" fillId="0" borderId="26" xfId="0" applyNumberFormat="1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horizontal="right" vertical="center"/>
    </xf>
    <xf numFmtId="38" fontId="6" fillId="0" borderId="26" xfId="49" applyFont="1" applyFill="1" applyBorder="1" applyAlignment="1">
      <alignment horizontal="right" vertical="center"/>
    </xf>
    <xf numFmtId="0" fontId="6" fillId="0" borderId="25" xfId="0" applyNumberFormat="1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0" fontId="6" fillId="0" borderId="26" xfId="0" applyNumberFormat="1" applyFont="1" applyFill="1" applyBorder="1" applyAlignment="1">
      <alignment vertical="center"/>
    </xf>
    <xf numFmtId="38" fontId="6" fillId="0" borderId="26" xfId="0" applyNumberFormat="1" applyFont="1" applyFill="1" applyBorder="1" applyAlignment="1">
      <alignment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47"/>
  <sheetViews>
    <sheetView showGridLines="0" tabSelected="1" zoomScalePageLayoutView="0" workbookViewId="0" topLeftCell="A1">
      <selection activeCell="G12" sqref="G12"/>
    </sheetView>
  </sheetViews>
  <sheetFormatPr defaultColWidth="13.3984375" defaultRowHeight="12.75"/>
  <cols>
    <col min="1" max="1" width="31.3984375" style="4" customWidth="1"/>
    <col min="2" max="3" width="10.59765625" style="4" customWidth="1"/>
    <col min="4" max="4" width="11.8984375" style="4" customWidth="1"/>
    <col min="5" max="9" width="9.8984375" style="4" customWidth="1"/>
    <col min="10" max="10" width="10" style="4" customWidth="1"/>
    <col min="11" max="11" width="10.09765625" style="4" customWidth="1"/>
    <col min="12" max="16" width="13.3984375" style="4" customWidth="1"/>
    <col min="17" max="16384" width="13.3984375" style="3" customWidth="1"/>
  </cols>
  <sheetData>
    <row r="1" spans="1:18" ht="21">
      <c r="A1" s="73" t="s">
        <v>43</v>
      </c>
      <c r="C1" s="7"/>
      <c r="G1" s="5"/>
      <c r="H1" s="5"/>
      <c r="I1" s="5"/>
      <c r="J1" s="5"/>
      <c r="K1" s="5"/>
      <c r="L1" s="5"/>
      <c r="M1" s="5"/>
      <c r="N1" s="5"/>
      <c r="O1" s="5"/>
      <c r="P1" s="5"/>
      <c r="Q1" s="8"/>
      <c r="R1" s="8"/>
    </row>
    <row r="2" spans="1:18" ht="10.5" customHeight="1">
      <c r="A2" s="3"/>
      <c r="B2" s="9"/>
      <c r="G2" s="5"/>
      <c r="H2" s="5"/>
      <c r="I2" s="5"/>
      <c r="J2" s="5"/>
      <c r="K2" s="5"/>
      <c r="L2" s="5"/>
      <c r="M2" s="5"/>
      <c r="N2" s="5"/>
      <c r="O2" s="5"/>
      <c r="P2" s="5"/>
      <c r="Q2" s="8"/>
      <c r="R2" s="8"/>
    </row>
    <row r="3" spans="1:18" s="14" customFormat="1" ht="17.25" customHeight="1" thickBot="1">
      <c r="A3" s="10"/>
      <c r="B3" s="10"/>
      <c r="C3" s="10"/>
      <c r="D3" s="10"/>
      <c r="E3" s="10"/>
      <c r="F3" s="10"/>
      <c r="G3" s="11"/>
      <c r="H3" s="11"/>
      <c r="I3" s="12"/>
      <c r="J3" s="11"/>
      <c r="K3" s="13" t="s">
        <v>22</v>
      </c>
      <c r="N3" s="15"/>
      <c r="O3" s="15"/>
      <c r="P3" s="16"/>
      <c r="Q3" s="15"/>
      <c r="R3" s="15"/>
    </row>
    <row r="4" spans="1:19" s="19" customFormat="1" ht="23.25" customHeight="1">
      <c r="A4" s="86" t="s">
        <v>23</v>
      </c>
      <c r="B4" s="87" t="s">
        <v>0</v>
      </c>
      <c r="C4" s="88" t="s">
        <v>1</v>
      </c>
      <c r="D4" s="88" t="s">
        <v>18</v>
      </c>
      <c r="E4" s="88" t="s">
        <v>2</v>
      </c>
      <c r="F4" s="88" t="s">
        <v>3</v>
      </c>
      <c r="G4" s="88" t="s">
        <v>4</v>
      </c>
      <c r="H4" s="88" t="s">
        <v>5</v>
      </c>
      <c r="I4" s="89" t="s">
        <v>6</v>
      </c>
      <c r="J4" s="88" t="s">
        <v>19</v>
      </c>
      <c r="K4" s="90" t="s">
        <v>42</v>
      </c>
      <c r="L4" s="17"/>
      <c r="M4" s="18"/>
      <c r="N4" s="17"/>
      <c r="O4" s="18"/>
      <c r="P4" s="18"/>
      <c r="Q4" s="17"/>
      <c r="R4" s="18"/>
      <c r="S4" s="18"/>
    </row>
    <row r="5" spans="1:19" s="14" customFormat="1" ht="17.25" customHeight="1">
      <c r="A5" s="20" t="s">
        <v>7</v>
      </c>
      <c r="B5" s="35">
        <v>242</v>
      </c>
      <c r="C5" s="22">
        <v>293</v>
      </c>
      <c r="D5" s="23">
        <f>SUM(B5:C5)</f>
        <v>535</v>
      </c>
      <c r="E5" s="21">
        <v>375</v>
      </c>
      <c r="F5" s="22">
        <v>424</v>
      </c>
      <c r="G5" s="22">
        <v>240</v>
      </c>
      <c r="H5" s="22">
        <v>158</v>
      </c>
      <c r="I5" s="22">
        <v>109</v>
      </c>
      <c r="J5" s="23">
        <f>SUM(E5:I5)</f>
        <v>1306</v>
      </c>
      <c r="K5" s="21">
        <f>SUM(J5,D5)</f>
        <v>1841</v>
      </c>
      <c r="L5" s="16"/>
      <c r="M5" s="15"/>
      <c r="N5" s="18"/>
      <c r="O5" s="15"/>
      <c r="P5" s="15"/>
      <c r="Q5" s="16"/>
      <c r="R5" s="15"/>
      <c r="S5" s="15"/>
    </row>
    <row r="6" spans="1:19" s="14" customFormat="1" ht="17.25" customHeight="1">
      <c r="A6" s="1" t="s">
        <v>8</v>
      </c>
      <c r="B6" s="36">
        <v>0</v>
      </c>
      <c r="C6" s="25">
        <v>0</v>
      </c>
      <c r="D6" s="26">
        <f aca="true" t="shared" si="0" ref="D6:D15">SUM(B6:C6)</f>
        <v>0</v>
      </c>
      <c r="E6" s="24">
        <v>1</v>
      </c>
      <c r="F6" s="25">
        <v>0</v>
      </c>
      <c r="G6" s="25">
        <v>4</v>
      </c>
      <c r="H6" s="25">
        <v>8</v>
      </c>
      <c r="I6" s="25">
        <v>34</v>
      </c>
      <c r="J6" s="26">
        <f aca="true" t="shared" si="1" ref="J6:J16">SUM(E6:I6)</f>
        <v>47</v>
      </c>
      <c r="K6" s="24">
        <f aca="true" t="shared" si="2" ref="K6:K16">SUM(J6,D6)</f>
        <v>47</v>
      </c>
      <c r="L6" s="16"/>
      <c r="M6" s="15"/>
      <c r="N6" s="18"/>
      <c r="O6" s="15"/>
      <c r="P6" s="15"/>
      <c r="Q6" s="16"/>
      <c r="R6" s="15"/>
      <c r="S6" s="15"/>
    </row>
    <row r="7" spans="1:19" s="14" customFormat="1" ht="17.25" customHeight="1">
      <c r="A7" s="1" t="s">
        <v>9</v>
      </c>
      <c r="B7" s="36">
        <v>10</v>
      </c>
      <c r="C7" s="25">
        <v>39</v>
      </c>
      <c r="D7" s="26">
        <f t="shared" si="0"/>
        <v>49</v>
      </c>
      <c r="E7" s="24">
        <v>114</v>
      </c>
      <c r="F7" s="25">
        <v>152</v>
      </c>
      <c r="G7" s="25">
        <v>115</v>
      </c>
      <c r="H7" s="25">
        <v>79</v>
      </c>
      <c r="I7" s="25">
        <v>98</v>
      </c>
      <c r="J7" s="26">
        <f t="shared" si="1"/>
        <v>558</v>
      </c>
      <c r="K7" s="24">
        <f t="shared" si="2"/>
        <v>607</v>
      </c>
      <c r="L7" s="27"/>
      <c r="M7" s="15"/>
      <c r="N7" s="27"/>
      <c r="O7" s="15"/>
      <c r="P7" s="15"/>
      <c r="Q7" s="16"/>
      <c r="R7" s="15"/>
      <c r="S7" s="15"/>
    </row>
    <row r="8" spans="1:18" s="14" customFormat="1" ht="17.25" customHeight="1">
      <c r="A8" s="17" t="s">
        <v>10</v>
      </c>
      <c r="B8" s="36">
        <v>0</v>
      </c>
      <c r="C8" s="25">
        <v>7</v>
      </c>
      <c r="D8" s="26">
        <f t="shared" si="0"/>
        <v>7</v>
      </c>
      <c r="E8" s="24">
        <v>15</v>
      </c>
      <c r="F8" s="25">
        <v>23</v>
      </c>
      <c r="G8" s="25">
        <v>18</v>
      </c>
      <c r="H8" s="25">
        <v>12</v>
      </c>
      <c r="I8" s="25">
        <v>12</v>
      </c>
      <c r="J8" s="26">
        <f t="shared" si="1"/>
        <v>80</v>
      </c>
      <c r="K8" s="24">
        <f t="shared" si="2"/>
        <v>87</v>
      </c>
      <c r="L8" s="15"/>
      <c r="M8" s="27"/>
      <c r="N8" s="15"/>
      <c r="O8" s="15"/>
      <c r="P8" s="16"/>
      <c r="Q8" s="15"/>
      <c r="R8" s="15"/>
    </row>
    <row r="9" spans="1:13" ht="17.25" customHeight="1">
      <c r="A9" s="1" t="s">
        <v>11</v>
      </c>
      <c r="B9" s="36">
        <v>3</v>
      </c>
      <c r="C9" s="25">
        <v>21</v>
      </c>
      <c r="D9" s="26">
        <f t="shared" si="0"/>
        <v>24</v>
      </c>
      <c r="E9" s="24">
        <v>64</v>
      </c>
      <c r="F9" s="25">
        <v>113</v>
      </c>
      <c r="G9" s="25">
        <v>116</v>
      </c>
      <c r="H9" s="25">
        <v>113</v>
      </c>
      <c r="I9" s="25">
        <v>110</v>
      </c>
      <c r="J9" s="26">
        <f t="shared" si="1"/>
        <v>516</v>
      </c>
      <c r="K9" s="24">
        <f t="shared" si="2"/>
        <v>540</v>
      </c>
      <c r="M9" s="28"/>
    </row>
    <row r="10" spans="1:11" ht="17.25" customHeight="1">
      <c r="A10" s="1" t="s">
        <v>12</v>
      </c>
      <c r="B10" s="36">
        <v>266</v>
      </c>
      <c r="C10" s="25">
        <v>299</v>
      </c>
      <c r="D10" s="26">
        <f t="shared" si="0"/>
        <v>565</v>
      </c>
      <c r="E10" s="24">
        <v>398</v>
      </c>
      <c r="F10" s="25">
        <v>382</v>
      </c>
      <c r="G10" s="25">
        <v>220</v>
      </c>
      <c r="H10" s="25">
        <v>103</v>
      </c>
      <c r="I10" s="25">
        <v>62</v>
      </c>
      <c r="J10" s="26">
        <f t="shared" si="1"/>
        <v>1165</v>
      </c>
      <c r="K10" s="24">
        <f t="shared" si="2"/>
        <v>1730</v>
      </c>
    </row>
    <row r="11" spans="1:13" ht="17.25" customHeight="1">
      <c r="A11" s="1" t="s">
        <v>13</v>
      </c>
      <c r="B11" s="36">
        <v>44</v>
      </c>
      <c r="C11" s="25">
        <v>70</v>
      </c>
      <c r="D11" s="26">
        <f t="shared" si="0"/>
        <v>114</v>
      </c>
      <c r="E11" s="24">
        <v>138</v>
      </c>
      <c r="F11" s="25">
        <v>167</v>
      </c>
      <c r="G11" s="25">
        <v>109</v>
      </c>
      <c r="H11" s="25">
        <v>53</v>
      </c>
      <c r="I11" s="25">
        <v>31</v>
      </c>
      <c r="J11" s="26">
        <f t="shared" si="1"/>
        <v>498</v>
      </c>
      <c r="K11" s="24">
        <f t="shared" si="2"/>
        <v>612</v>
      </c>
      <c r="M11" s="28"/>
    </row>
    <row r="12" spans="1:11" ht="18.75" customHeight="1">
      <c r="A12" s="1" t="s">
        <v>14</v>
      </c>
      <c r="B12" s="36">
        <v>0</v>
      </c>
      <c r="C12" s="25">
        <v>5</v>
      </c>
      <c r="D12" s="26">
        <f t="shared" si="0"/>
        <v>5</v>
      </c>
      <c r="E12" s="24">
        <v>42</v>
      </c>
      <c r="F12" s="25">
        <v>77</v>
      </c>
      <c r="G12" s="25">
        <v>156</v>
      </c>
      <c r="H12" s="25">
        <v>118</v>
      </c>
      <c r="I12" s="25">
        <v>86</v>
      </c>
      <c r="J12" s="26">
        <f t="shared" si="1"/>
        <v>479</v>
      </c>
      <c r="K12" s="24">
        <f t="shared" si="2"/>
        <v>484</v>
      </c>
    </row>
    <row r="13" spans="1:11" ht="27.75" customHeight="1">
      <c r="A13" s="2" t="s">
        <v>20</v>
      </c>
      <c r="B13" s="36">
        <v>1</v>
      </c>
      <c r="C13" s="25">
        <v>0</v>
      </c>
      <c r="D13" s="26">
        <f t="shared" si="0"/>
        <v>1</v>
      </c>
      <c r="E13" s="24">
        <v>4</v>
      </c>
      <c r="F13" s="25">
        <v>10</v>
      </c>
      <c r="G13" s="25">
        <v>17</v>
      </c>
      <c r="H13" s="25">
        <v>9</v>
      </c>
      <c r="I13" s="25">
        <v>9</v>
      </c>
      <c r="J13" s="26">
        <f t="shared" si="1"/>
        <v>49</v>
      </c>
      <c r="K13" s="24">
        <f t="shared" si="2"/>
        <v>50</v>
      </c>
    </row>
    <row r="14" spans="1:11" ht="27.75" customHeight="1">
      <c r="A14" s="29" t="s">
        <v>21</v>
      </c>
      <c r="B14" s="36">
        <v>0</v>
      </c>
      <c r="C14" s="25">
        <v>0</v>
      </c>
      <c r="D14" s="26">
        <f t="shared" si="0"/>
        <v>0</v>
      </c>
      <c r="E14" s="24">
        <v>0</v>
      </c>
      <c r="F14" s="25">
        <v>0</v>
      </c>
      <c r="G14" s="25">
        <v>1</v>
      </c>
      <c r="H14" s="25">
        <v>0</v>
      </c>
      <c r="I14" s="25">
        <v>0</v>
      </c>
      <c r="J14" s="26">
        <f t="shared" si="1"/>
        <v>1</v>
      </c>
      <c r="K14" s="24">
        <f t="shared" si="2"/>
        <v>1</v>
      </c>
    </row>
    <row r="15" spans="1:11" ht="21" customHeight="1">
      <c r="A15" s="17" t="s">
        <v>15</v>
      </c>
      <c r="B15" s="36">
        <v>115</v>
      </c>
      <c r="C15" s="25">
        <v>233</v>
      </c>
      <c r="D15" s="26">
        <f t="shared" si="0"/>
        <v>348</v>
      </c>
      <c r="E15" s="24">
        <v>295</v>
      </c>
      <c r="F15" s="25">
        <v>525</v>
      </c>
      <c r="G15" s="25">
        <v>366</v>
      </c>
      <c r="H15" s="25">
        <v>241</v>
      </c>
      <c r="I15" s="25">
        <v>177</v>
      </c>
      <c r="J15" s="26">
        <f t="shared" si="1"/>
        <v>1604</v>
      </c>
      <c r="K15" s="24">
        <f t="shared" si="2"/>
        <v>1952</v>
      </c>
    </row>
    <row r="16" spans="1:11" ht="21" customHeight="1">
      <c r="A16" s="17" t="s">
        <v>16</v>
      </c>
      <c r="B16" s="36">
        <v>6</v>
      </c>
      <c r="C16" s="25">
        <v>10</v>
      </c>
      <c r="D16" s="26">
        <f>SUM(B16:C16)</f>
        <v>16</v>
      </c>
      <c r="E16" s="24">
        <v>42</v>
      </c>
      <c r="F16" s="25">
        <v>43</v>
      </c>
      <c r="G16" s="25">
        <v>26</v>
      </c>
      <c r="H16" s="25">
        <v>24</v>
      </c>
      <c r="I16" s="25">
        <v>9</v>
      </c>
      <c r="J16" s="26">
        <f t="shared" si="1"/>
        <v>144</v>
      </c>
      <c r="K16" s="24">
        <f t="shared" si="2"/>
        <v>160</v>
      </c>
    </row>
    <row r="17" spans="1:11" ht="21" customHeight="1" thickBot="1">
      <c r="A17" s="30" t="s">
        <v>17</v>
      </c>
      <c r="B17" s="78">
        <v>562</v>
      </c>
      <c r="C17" s="68">
        <v>677</v>
      </c>
      <c r="D17" s="80">
        <f>SUM(B17:C17)</f>
        <v>1239</v>
      </c>
      <c r="E17" s="79">
        <v>810</v>
      </c>
      <c r="F17" s="68">
        <v>882</v>
      </c>
      <c r="G17" s="68">
        <v>579</v>
      </c>
      <c r="H17" s="68">
        <v>354</v>
      </c>
      <c r="I17" s="68">
        <v>247</v>
      </c>
      <c r="J17" s="80">
        <f>SUM(E17:I17)</f>
        <v>2872</v>
      </c>
      <c r="K17" s="81">
        <f>SUM(J17,D17)</f>
        <v>4111</v>
      </c>
    </row>
    <row r="18" spans="1:11" ht="24.75" customHeight="1">
      <c r="A18" s="17"/>
      <c r="B18" s="32"/>
      <c r="C18" s="32"/>
      <c r="D18" s="32"/>
      <c r="E18" s="32"/>
      <c r="F18" s="32"/>
      <c r="G18" s="32"/>
      <c r="H18" s="32"/>
      <c r="I18" s="32"/>
      <c r="J18" s="25"/>
      <c r="K18" s="25" t="s">
        <v>24</v>
      </c>
    </row>
    <row r="19" spans="1:11" ht="13.5">
      <c r="A19" s="31"/>
      <c r="B19" s="31"/>
      <c r="C19" s="31"/>
      <c r="D19" s="31"/>
      <c r="E19" s="31"/>
      <c r="F19" s="31"/>
      <c r="G19" s="31"/>
      <c r="H19" s="31"/>
      <c r="I19" s="31"/>
      <c r="J19" s="96"/>
      <c r="K19" s="96"/>
    </row>
    <row r="20" spans="1:7" ht="21">
      <c r="A20" s="73" t="s">
        <v>44</v>
      </c>
      <c r="B20" s="6"/>
      <c r="G20" s="5"/>
    </row>
    <row r="21" spans="1:7" ht="12" customHeight="1">
      <c r="A21" s="5"/>
      <c r="B21" s="9"/>
      <c r="G21" s="5"/>
    </row>
    <row r="22" spans="1:11" ht="14.2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3" t="s">
        <v>25</v>
      </c>
    </row>
    <row r="23" spans="1:11" ht="20.25" customHeight="1">
      <c r="A23" s="91" t="s">
        <v>26</v>
      </c>
      <c r="B23" s="92" t="s">
        <v>0</v>
      </c>
      <c r="C23" s="88" t="s">
        <v>1</v>
      </c>
      <c r="D23" s="93" t="s">
        <v>18</v>
      </c>
      <c r="E23" s="92" t="s">
        <v>2</v>
      </c>
      <c r="F23" s="88" t="s">
        <v>3</v>
      </c>
      <c r="G23" s="88" t="s">
        <v>4</v>
      </c>
      <c r="H23" s="88" t="s">
        <v>5</v>
      </c>
      <c r="I23" s="88" t="s">
        <v>6</v>
      </c>
      <c r="J23" s="88" t="s">
        <v>19</v>
      </c>
      <c r="K23" s="90" t="s">
        <v>42</v>
      </c>
    </row>
    <row r="24" spans="1:11" ht="33.75" customHeight="1">
      <c r="A24" s="70" t="s">
        <v>27</v>
      </c>
      <c r="B24" s="37">
        <v>0</v>
      </c>
      <c r="C24" s="38">
        <v>0</v>
      </c>
      <c r="D24" s="38">
        <f aca="true" t="shared" si="3" ref="D24:D30">SUM(B24:C24)</f>
        <v>0</v>
      </c>
      <c r="E24" s="39">
        <v>2</v>
      </c>
      <c r="F24" s="38">
        <v>1</v>
      </c>
      <c r="G24" s="38">
        <v>1</v>
      </c>
      <c r="H24" s="38">
        <v>0</v>
      </c>
      <c r="I24" s="40">
        <v>0</v>
      </c>
      <c r="J24" s="41">
        <f>SUM(E24:I24)</f>
        <v>4</v>
      </c>
      <c r="K24" s="42">
        <f>SUM(J24,D24)</f>
        <v>4</v>
      </c>
    </row>
    <row r="25" spans="1:11" ht="18" customHeight="1">
      <c r="A25" s="71" t="s">
        <v>28</v>
      </c>
      <c r="B25" s="43">
        <v>0</v>
      </c>
      <c r="C25" s="44">
        <v>0</v>
      </c>
      <c r="D25" s="44">
        <f t="shared" si="3"/>
        <v>0</v>
      </c>
      <c r="E25" s="45">
        <v>0</v>
      </c>
      <c r="F25" s="44">
        <v>0</v>
      </c>
      <c r="G25" s="44">
        <v>0</v>
      </c>
      <c r="H25" s="44">
        <v>0</v>
      </c>
      <c r="I25" s="16">
        <v>0</v>
      </c>
      <c r="J25" s="46">
        <f aca="true" t="shared" si="4" ref="J25:J30">SUM(E25:I25)</f>
        <v>0</v>
      </c>
      <c r="K25" s="47">
        <f aca="true" t="shared" si="5" ref="K25:K30">SUM(J25,D25)</f>
        <v>0</v>
      </c>
    </row>
    <row r="26" spans="1:11" ht="16.5" customHeight="1">
      <c r="A26" s="71" t="s">
        <v>29</v>
      </c>
      <c r="B26" s="43">
        <v>0</v>
      </c>
      <c r="C26" s="44">
        <v>1</v>
      </c>
      <c r="D26" s="44">
        <f t="shared" si="3"/>
        <v>1</v>
      </c>
      <c r="E26" s="45">
        <v>18</v>
      </c>
      <c r="F26" s="44">
        <v>35</v>
      </c>
      <c r="G26" s="44">
        <v>48</v>
      </c>
      <c r="H26" s="44">
        <v>27</v>
      </c>
      <c r="I26" s="16">
        <v>9</v>
      </c>
      <c r="J26" s="46">
        <f t="shared" si="4"/>
        <v>137</v>
      </c>
      <c r="K26" s="47">
        <f t="shared" si="5"/>
        <v>138</v>
      </c>
    </row>
    <row r="27" spans="1:11" ht="16.5" customHeight="1">
      <c r="A27" s="71" t="s">
        <v>30</v>
      </c>
      <c r="B27" s="48">
        <v>2</v>
      </c>
      <c r="C27" s="16">
        <v>0</v>
      </c>
      <c r="D27" s="44">
        <f t="shared" si="3"/>
        <v>2</v>
      </c>
      <c r="E27" s="49">
        <v>4</v>
      </c>
      <c r="F27" s="16">
        <v>4</v>
      </c>
      <c r="G27" s="16">
        <v>7</v>
      </c>
      <c r="H27" s="44">
        <v>2</v>
      </c>
      <c r="I27" s="16">
        <v>4</v>
      </c>
      <c r="J27" s="46">
        <f t="shared" si="4"/>
        <v>21</v>
      </c>
      <c r="K27" s="47">
        <f t="shared" si="5"/>
        <v>23</v>
      </c>
    </row>
    <row r="28" spans="1:11" ht="32.25" customHeight="1">
      <c r="A28" s="71" t="s">
        <v>31</v>
      </c>
      <c r="B28" s="48">
        <v>0</v>
      </c>
      <c r="C28" s="16">
        <v>0</v>
      </c>
      <c r="D28" s="44">
        <f t="shared" si="3"/>
        <v>0</v>
      </c>
      <c r="E28" s="49">
        <v>6</v>
      </c>
      <c r="F28" s="16">
        <v>25</v>
      </c>
      <c r="G28" s="16">
        <v>34</v>
      </c>
      <c r="H28" s="44">
        <v>25</v>
      </c>
      <c r="I28" s="16">
        <v>15</v>
      </c>
      <c r="J28" s="46">
        <f t="shared" si="4"/>
        <v>105</v>
      </c>
      <c r="K28" s="47">
        <f t="shared" si="5"/>
        <v>105</v>
      </c>
    </row>
    <row r="29" spans="1:11" ht="32.25" customHeight="1">
      <c r="A29" s="71" t="s">
        <v>32</v>
      </c>
      <c r="B29" s="48">
        <v>0</v>
      </c>
      <c r="C29" s="16">
        <v>0</v>
      </c>
      <c r="D29" s="44">
        <f t="shared" si="3"/>
        <v>0</v>
      </c>
      <c r="E29" s="49">
        <v>0</v>
      </c>
      <c r="F29" s="16">
        <v>0</v>
      </c>
      <c r="G29" s="16">
        <v>0</v>
      </c>
      <c r="H29" s="44">
        <v>0</v>
      </c>
      <c r="I29" s="16">
        <v>0</v>
      </c>
      <c r="J29" s="46">
        <f t="shared" si="4"/>
        <v>0</v>
      </c>
      <c r="K29" s="47">
        <f t="shared" si="5"/>
        <v>0</v>
      </c>
    </row>
    <row r="30" spans="1:11" ht="34.5" customHeight="1">
      <c r="A30" s="71" t="s">
        <v>33</v>
      </c>
      <c r="B30" s="48">
        <v>0</v>
      </c>
      <c r="C30" s="16">
        <v>0</v>
      </c>
      <c r="D30" s="44">
        <f t="shared" si="3"/>
        <v>0</v>
      </c>
      <c r="E30" s="49">
        <v>0</v>
      </c>
      <c r="F30" s="16">
        <v>6</v>
      </c>
      <c r="G30" s="16">
        <v>20</v>
      </c>
      <c r="H30" s="44">
        <v>31</v>
      </c>
      <c r="I30" s="16">
        <v>29</v>
      </c>
      <c r="J30" s="46">
        <f t="shared" si="4"/>
        <v>86</v>
      </c>
      <c r="K30" s="47">
        <f t="shared" si="5"/>
        <v>86</v>
      </c>
    </row>
    <row r="31" spans="1:11" ht="33.75" customHeight="1" thickBot="1">
      <c r="A31" s="72" t="s">
        <v>34</v>
      </c>
      <c r="B31" s="82">
        <v>0</v>
      </c>
      <c r="C31" s="12">
        <v>0</v>
      </c>
      <c r="D31" s="83">
        <v>0</v>
      </c>
      <c r="E31" s="84">
        <v>0</v>
      </c>
      <c r="F31" s="12">
        <v>0</v>
      </c>
      <c r="G31" s="12">
        <v>0</v>
      </c>
      <c r="H31" s="83">
        <v>0</v>
      </c>
      <c r="I31" s="12">
        <v>0</v>
      </c>
      <c r="J31" s="50">
        <v>0</v>
      </c>
      <c r="K31" s="85">
        <v>0</v>
      </c>
    </row>
    <row r="32" spans="1:11" ht="13.5">
      <c r="A32" s="31"/>
      <c r="B32" s="31"/>
      <c r="C32" s="31"/>
      <c r="D32" s="31"/>
      <c r="E32" s="31"/>
      <c r="F32" s="31"/>
      <c r="G32" s="14"/>
      <c r="H32" s="31"/>
      <c r="I32" s="31"/>
      <c r="J32" s="31"/>
      <c r="K32" s="51" t="s">
        <v>24</v>
      </c>
    </row>
    <row r="34" spans="1:11" ht="21">
      <c r="A34" s="73" t="s">
        <v>45</v>
      </c>
      <c r="B34" s="6"/>
      <c r="F34" s="5"/>
      <c r="G34" s="5"/>
      <c r="H34" s="5"/>
      <c r="I34" s="5"/>
      <c r="J34" s="5"/>
      <c r="K34" s="5"/>
    </row>
    <row r="35" spans="1:11" ht="17.25" customHeight="1">
      <c r="A35" s="3"/>
      <c r="B35" s="9"/>
      <c r="F35" s="5"/>
      <c r="G35" s="5"/>
      <c r="H35" s="5"/>
      <c r="I35" s="5"/>
      <c r="J35" s="5"/>
      <c r="K35" s="5"/>
    </row>
    <row r="36" spans="1:11" ht="14.25" thickBot="1">
      <c r="A36" s="52"/>
      <c r="B36" s="52"/>
      <c r="C36" s="52"/>
      <c r="D36" s="52"/>
      <c r="E36" s="53"/>
      <c r="F36" s="16"/>
      <c r="G36" s="15"/>
      <c r="H36" s="16"/>
      <c r="I36" s="31"/>
      <c r="J36" s="16"/>
      <c r="K36" s="13" t="s">
        <v>25</v>
      </c>
    </row>
    <row r="37" spans="1:11" ht="22.5" customHeight="1">
      <c r="A37" s="86" t="s">
        <v>40</v>
      </c>
      <c r="B37" s="94" t="s">
        <v>0</v>
      </c>
      <c r="C37" s="93" t="s">
        <v>1</v>
      </c>
      <c r="D37" s="93" t="s">
        <v>18</v>
      </c>
      <c r="E37" s="93" t="s">
        <v>2</v>
      </c>
      <c r="F37" s="93" t="s">
        <v>3</v>
      </c>
      <c r="G37" s="95" t="s">
        <v>4</v>
      </c>
      <c r="H37" s="93" t="s">
        <v>5</v>
      </c>
      <c r="I37" s="95" t="s">
        <v>6</v>
      </c>
      <c r="J37" s="93" t="s">
        <v>19</v>
      </c>
      <c r="K37" s="90" t="s">
        <v>42</v>
      </c>
    </row>
    <row r="38" spans="1:11" ht="16.5" customHeight="1">
      <c r="A38" s="74" t="s">
        <v>35</v>
      </c>
      <c r="B38" s="75">
        <v>0</v>
      </c>
      <c r="C38" s="54">
        <v>0</v>
      </c>
      <c r="D38" s="55">
        <v>0</v>
      </c>
      <c r="E38" s="54">
        <v>2</v>
      </c>
      <c r="F38" s="32">
        <v>3</v>
      </c>
      <c r="G38" s="56">
        <v>77</v>
      </c>
      <c r="H38" s="32">
        <v>123</v>
      </c>
      <c r="I38" s="56">
        <v>166</v>
      </c>
      <c r="J38" s="57">
        <v>371</v>
      </c>
      <c r="K38" s="56">
        <v>371</v>
      </c>
    </row>
    <row r="39" spans="1:11" ht="16.5" customHeight="1">
      <c r="A39" s="17" t="s">
        <v>36</v>
      </c>
      <c r="B39" s="75">
        <v>0</v>
      </c>
      <c r="C39" s="54">
        <v>0</v>
      </c>
      <c r="D39" s="59">
        <v>0</v>
      </c>
      <c r="E39" s="54">
        <v>2</v>
      </c>
      <c r="F39" s="32">
        <v>3</v>
      </c>
      <c r="G39" s="56">
        <v>77</v>
      </c>
      <c r="H39" s="32">
        <v>123</v>
      </c>
      <c r="I39" s="56">
        <v>165</v>
      </c>
      <c r="J39" s="58">
        <v>370</v>
      </c>
      <c r="K39" s="56">
        <v>370</v>
      </c>
    </row>
    <row r="40" spans="1:11" ht="16.5" customHeight="1">
      <c r="A40" s="33" t="s">
        <v>37</v>
      </c>
      <c r="B40" s="76">
        <v>0</v>
      </c>
      <c r="C40" s="60">
        <v>0</v>
      </c>
      <c r="D40" s="61">
        <v>0</v>
      </c>
      <c r="E40" s="60">
        <v>0</v>
      </c>
      <c r="F40" s="62">
        <v>0</v>
      </c>
      <c r="G40" s="62">
        <v>0</v>
      </c>
      <c r="H40" s="62">
        <v>0</v>
      </c>
      <c r="I40" s="62">
        <v>1</v>
      </c>
      <c r="J40" s="63">
        <v>1</v>
      </c>
      <c r="K40" s="62">
        <v>1</v>
      </c>
    </row>
    <row r="41" spans="1:11" ht="16.5" customHeight="1">
      <c r="A41" s="74" t="s">
        <v>38</v>
      </c>
      <c r="B41" s="75">
        <v>0</v>
      </c>
      <c r="C41" s="54">
        <v>0</v>
      </c>
      <c r="D41" s="59">
        <v>0</v>
      </c>
      <c r="E41" s="32">
        <v>14</v>
      </c>
      <c r="F41" s="56">
        <v>49</v>
      </c>
      <c r="G41" s="56">
        <v>67</v>
      </c>
      <c r="H41" s="56">
        <v>73</v>
      </c>
      <c r="I41" s="56">
        <v>44</v>
      </c>
      <c r="J41" s="64">
        <v>247</v>
      </c>
      <c r="K41" s="56">
        <v>247</v>
      </c>
    </row>
    <row r="42" spans="1:11" ht="16.5" customHeight="1">
      <c r="A42" s="17" t="s">
        <v>36</v>
      </c>
      <c r="B42" s="75">
        <v>0</v>
      </c>
      <c r="C42" s="54">
        <v>0</v>
      </c>
      <c r="D42" s="59">
        <v>0</v>
      </c>
      <c r="E42" s="32">
        <v>14</v>
      </c>
      <c r="F42" s="32">
        <v>48</v>
      </c>
      <c r="G42" s="32">
        <v>66</v>
      </c>
      <c r="H42" s="32">
        <v>72</v>
      </c>
      <c r="I42" s="32">
        <v>41</v>
      </c>
      <c r="J42" s="58">
        <v>241</v>
      </c>
      <c r="K42" s="32">
        <v>241</v>
      </c>
    </row>
    <row r="43" spans="1:11" ht="16.5" customHeight="1">
      <c r="A43" s="33" t="s">
        <v>37</v>
      </c>
      <c r="B43" s="76">
        <v>0</v>
      </c>
      <c r="C43" s="60">
        <v>0</v>
      </c>
      <c r="D43" s="61">
        <v>0</v>
      </c>
      <c r="E43" s="65">
        <v>0</v>
      </c>
      <c r="F43" s="65">
        <v>1</v>
      </c>
      <c r="G43" s="65">
        <v>1</v>
      </c>
      <c r="H43" s="65">
        <v>1</v>
      </c>
      <c r="I43" s="65">
        <v>3</v>
      </c>
      <c r="J43" s="34">
        <v>6</v>
      </c>
      <c r="K43" s="65">
        <v>6</v>
      </c>
    </row>
    <row r="44" spans="1:11" ht="16.5" customHeight="1">
      <c r="A44" s="74" t="s">
        <v>39</v>
      </c>
      <c r="B44" s="75">
        <v>0</v>
      </c>
      <c r="C44" s="54">
        <v>0</v>
      </c>
      <c r="D44" s="59">
        <v>0</v>
      </c>
      <c r="E44" s="32">
        <v>1</v>
      </c>
      <c r="F44" s="32">
        <v>0</v>
      </c>
      <c r="G44" s="32">
        <v>1</v>
      </c>
      <c r="H44" s="32">
        <v>8</v>
      </c>
      <c r="I44" s="32">
        <v>6</v>
      </c>
      <c r="J44" s="58">
        <v>16</v>
      </c>
      <c r="K44" s="32">
        <v>16</v>
      </c>
    </row>
    <row r="45" spans="1:11" ht="16.5" customHeight="1">
      <c r="A45" s="17" t="s">
        <v>36</v>
      </c>
      <c r="B45" s="75">
        <v>0</v>
      </c>
      <c r="C45" s="54">
        <v>0</v>
      </c>
      <c r="D45" s="59">
        <v>0</v>
      </c>
      <c r="E45" s="32">
        <v>1</v>
      </c>
      <c r="F45" s="32">
        <v>0</v>
      </c>
      <c r="G45" s="32">
        <v>1</v>
      </c>
      <c r="H45" s="32">
        <v>8</v>
      </c>
      <c r="I45" s="32">
        <v>5</v>
      </c>
      <c r="J45" s="58">
        <v>15</v>
      </c>
      <c r="K45" s="32">
        <v>15</v>
      </c>
    </row>
    <row r="46" spans="1:11" ht="16.5" customHeight="1" thickBot="1">
      <c r="A46" s="30" t="s">
        <v>37</v>
      </c>
      <c r="B46" s="77">
        <v>0</v>
      </c>
      <c r="C46" s="66">
        <v>0</v>
      </c>
      <c r="D46" s="67">
        <v>0</v>
      </c>
      <c r="E46" s="68">
        <v>0</v>
      </c>
      <c r="F46" s="68">
        <v>0</v>
      </c>
      <c r="G46" s="68">
        <v>0</v>
      </c>
      <c r="H46" s="68">
        <v>0</v>
      </c>
      <c r="I46" s="68">
        <v>1</v>
      </c>
      <c r="J46" s="69">
        <v>1</v>
      </c>
      <c r="K46" s="68">
        <v>1</v>
      </c>
    </row>
    <row r="47" spans="1:11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51" t="s">
        <v>41</v>
      </c>
    </row>
  </sheetData>
  <sheetProtection/>
  <mergeCells count="1">
    <mergeCell ref="J19:K19"/>
  </mergeCells>
  <printOptions/>
  <pageMargins left="0.24861111111111112" right="0.24861111111111112" top="0.9048611111111111" bottom="0.8250000000000001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2016-10-03T01:45:02Z</cp:lastPrinted>
  <dcterms:created xsi:type="dcterms:W3CDTF">2002-12-02T07:00:39Z</dcterms:created>
  <dcterms:modified xsi:type="dcterms:W3CDTF">2016-12-20T07:12:40Z</dcterms:modified>
  <cp:category/>
  <cp:version/>
  <cp:contentType/>
  <cp:contentStatus/>
</cp:coreProperties>
</file>