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987" activeTab="0"/>
  </bookViews>
  <sheets>
    <sheet name="（5）-4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<sst xmlns="http://schemas.openxmlformats.org/spreadsheetml/2006/main" count="37" uniqueCount="25">
  <si>
    <t>単位：千円</t>
  </si>
  <si>
    <t xml:space="preserve"> （％）</t>
  </si>
  <si>
    <t xml:space="preserve"> 議会費</t>
  </si>
  <si>
    <t xml:space="preserve"> 総務費</t>
  </si>
  <si>
    <t xml:space="preserve"> 民生費</t>
  </si>
  <si>
    <t xml:space="preserve"> 衛生費</t>
  </si>
  <si>
    <t xml:space="preserve"> 労働費</t>
  </si>
  <si>
    <t xml:space="preserve"> 農林水産業費</t>
  </si>
  <si>
    <t xml:space="preserve"> 商工費</t>
  </si>
  <si>
    <t xml:space="preserve"> 土木費</t>
  </si>
  <si>
    <t xml:space="preserve"> 消防費</t>
  </si>
  <si>
    <t xml:space="preserve"> 教育費</t>
  </si>
  <si>
    <t xml:space="preserve"> 災害復旧費</t>
  </si>
  <si>
    <t xml:space="preserve"> 公債費</t>
  </si>
  <si>
    <t>構成比</t>
  </si>
  <si>
    <t>区　分</t>
  </si>
  <si>
    <t>決 算 額</t>
  </si>
  <si>
    <t>資料：財政課</t>
  </si>
  <si>
    <t xml:space="preserve"> 支出総額</t>
  </si>
  <si>
    <t xml:space="preserve">   普通会計目的別歳出経費の状況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</si>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</sst>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0.000_ "/>
    <numFmt numFmtId="195" formatCode="0.0000_ "/>
    <numFmt numFmtId="196" formatCode="#,##0_);[Red]\(#,##0\)"/>
    <numFmt numFmtId="197" formatCode="#,##0.0_);[Red]\(#,##0.0\)"/>
    <numFmt numFmtId="198" formatCode="@\ 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96" fontId="6" fillId="0" borderId="0" xfId="0" applyNumberFormat="1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196" fontId="6" fillId="0" borderId="16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horizontal="right"/>
    </xf>
    <xf numFmtId="0" fontId="6" fillId="0" borderId="17" xfId="0" applyNumberFormat="1" applyFont="1" applyFill="1" applyBorder="1" applyAlignment="1">
      <alignment vertical="top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31"/>
  <sheetViews>
    <sheetView showGridLines="0" tabSelected="1" zoomScalePageLayoutView="0" workbookViewId="0" topLeftCell="A1">
      <selection activeCell="C15" sqref="C15"/>
    </sheetView>
  </sheetViews>
  <sheetFormatPr defaultColWidth="10" defaultRowHeight="12.75"/>
  <cols>
    <col min="1" max="1" width="16.296875" style="4" customWidth="1"/>
    <col min="2" max="2" width="13.69921875" style="4" customWidth="1"/>
    <col min="3" max="3" width="8" style="5" customWidth="1"/>
    <col min="4" max="4" width="13.69921875" style="4" customWidth="1"/>
    <col min="5" max="5" width="8" style="5" customWidth="1"/>
    <col min="6" max="6" width="13.69921875" style="4" customWidth="1"/>
    <col min="7" max="7" width="8" style="5" customWidth="1"/>
    <col min="8" max="8" width="13.69921875" style="4" customWidth="1"/>
    <col min="9" max="9" width="8" style="4" customWidth="1"/>
    <col min="10" max="10" width="13.69921875" style="4" customWidth="1"/>
    <col min="11" max="11" width="8" style="4" customWidth="1"/>
    <col min="12" max="252" width="10" style="6" customWidth="1"/>
    <col min="253" max="16384" width="10" style="6" customWidth="1"/>
  </cols>
  <sheetData>
    <row r="1" ht="25.5">
      <c r="A1" s="3" t="s">
        <v>19</v>
      </c>
    </row>
    <row r="2" ht="18.75" customHeight="1">
      <c r="A2" s="3"/>
    </row>
    <row r="3" spans="1:11" s="10" customFormat="1" ht="17.25" customHeight="1" thickBot="1">
      <c r="A3" s="7" t="s">
        <v>0</v>
      </c>
      <c r="B3" s="8"/>
      <c r="C3" s="9"/>
      <c r="D3" s="8"/>
      <c r="E3" s="9"/>
      <c r="F3" s="8"/>
      <c r="G3" s="9"/>
      <c r="H3" s="8"/>
      <c r="I3" s="8"/>
      <c r="J3" s="8"/>
      <c r="K3" s="8"/>
    </row>
    <row r="4" spans="1:11" s="10" customFormat="1" ht="24.75" customHeight="1">
      <c r="A4" s="27" t="s">
        <v>15</v>
      </c>
      <c r="B4" s="25" t="s">
        <v>20</v>
      </c>
      <c r="C4" s="30"/>
      <c r="D4" s="25" t="s">
        <v>21</v>
      </c>
      <c r="E4" s="30"/>
      <c r="F4" s="25" t="s">
        <v>22</v>
      </c>
      <c r="G4" s="26"/>
      <c r="H4" s="25" t="s">
        <v>23</v>
      </c>
      <c r="I4" s="26"/>
      <c r="J4" s="25" t="s">
        <v>24</v>
      </c>
      <c r="K4" s="26"/>
    </row>
    <row r="5" spans="1:11" s="10" customFormat="1" ht="16.5" customHeight="1">
      <c r="A5" s="28"/>
      <c r="B5" s="11" t="s">
        <v>16</v>
      </c>
      <c r="C5" s="12" t="s">
        <v>14</v>
      </c>
      <c r="D5" s="11" t="s">
        <v>16</v>
      </c>
      <c r="E5" s="12" t="s">
        <v>14</v>
      </c>
      <c r="F5" s="11" t="s">
        <v>16</v>
      </c>
      <c r="G5" s="12" t="s">
        <v>14</v>
      </c>
      <c r="H5" s="11" t="s">
        <v>16</v>
      </c>
      <c r="I5" s="12" t="s">
        <v>14</v>
      </c>
      <c r="J5" s="11" t="s">
        <v>16</v>
      </c>
      <c r="K5" s="12" t="s">
        <v>14</v>
      </c>
    </row>
    <row r="6" spans="1:11" s="10" customFormat="1" ht="16.5" customHeight="1">
      <c r="A6" s="29"/>
      <c r="B6" s="13"/>
      <c r="C6" s="14" t="s">
        <v>1</v>
      </c>
      <c r="D6" s="13"/>
      <c r="E6" s="14" t="s">
        <v>1</v>
      </c>
      <c r="F6" s="13"/>
      <c r="G6" s="14" t="s">
        <v>1</v>
      </c>
      <c r="H6" s="13"/>
      <c r="I6" s="14" t="s">
        <v>1</v>
      </c>
      <c r="J6" s="13"/>
      <c r="K6" s="15" t="s">
        <v>1</v>
      </c>
    </row>
    <row r="7" spans="1:11" s="10" customFormat="1" ht="22.5" customHeight="1">
      <c r="A7" s="16" t="s">
        <v>18</v>
      </c>
      <c r="B7" s="1">
        <v>34347998</v>
      </c>
      <c r="C7" s="2">
        <v>100</v>
      </c>
      <c r="D7" s="1">
        <v>32646709</v>
      </c>
      <c r="E7" s="2">
        <v>100</v>
      </c>
      <c r="F7" s="1">
        <v>35002388</v>
      </c>
      <c r="G7" s="2">
        <v>100</v>
      </c>
      <c r="H7" s="1">
        <v>35953976</v>
      </c>
      <c r="I7" s="2">
        <v>100</v>
      </c>
      <c r="J7" s="1">
        <f>SUM(J8:J19)</f>
        <v>34082758</v>
      </c>
      <c r="K7" s="2">
        <f>ROUND(J7/$J$7*100,1)</f>
        <v>100</v>
      </c>
    </row>
    <row r="8" spans="1:11" s="10" customFormat="1" ht="22.5" customHeight="1">
      <c r="A8" s="16" t="s">
        <v>2</v>
      </c>
      <c r="B8" s="1">
        <v>371704</v>
      </c>
      <c r="C8" s="2">
        <v>1.1</v>
      </c>
      <c r="D8" s="1">
        <v>319660</v>
      </c>
      <c r="E8" s="2">
        <v>1</v>
      </c>
      <c r="F8" s="1">
        <v>303954</v>
      </c>
      <c r="G8" s="2">
        <v>0.9</v>
      </c>
      <c r="H8" s="1">
        <v>309646</v>
      </c>
      <c r="I8" s="2">
        <v>0.9</v>
      </c>
      <c r="J8" s="1">
        <v>325553</v>
      </c>
      <c r="K8" s="2">
        <f aca="true" t="shared" si="0" ref="K8:K19">ROUND(J8/$J$7*100,1)</f>
        <v>1</v>
      </c>
    </row>
    <row r="9" spans="1:11" s="10" customFormat="1" ht="22.5" customHeight="1">
      <c r="A9" s="16" t="s">
        <v>3</v>
      </c>
      <c r="B9" s="1">
        <v>3930708</v>
      </c>
      <c r="C9" s="2">
        <v>11.4</v>
      </c>
      <c r="D9" s="1">
        <v>3586155</v>
      </c>
      <c r="E9" s="2">
        <v>11</v>
      </c>
      <c r="F9" s="1">
        <v>4077209</v>
      </c>
      <c r="G9" s="2">
        <v>11.6</v>
      </c>
      <c r="H9" s="1">
        <v>4610435</v>
      </c>
      <c r="I9" s="2">
        <v>12.8</v>
      </c>
      <c r="J9" s="1">
        <v>3864907</v>
      </c>
      <c r="K9" s="2">
        <f t="shared" si="0"/>
        <v>11.3</v>
      </c>
    </row>
    <row r="10" spans="1:11" s="10" customFormat="1" ht="22.5" customHeight="1">
      <c r="A10" s="16" t="s">
        <v>4</v>
      </c>
      <c r="B10" s="1">
        <v>13042193</v>
      </c>
      <c r="C10" s="2">
        <v>38</v>
      </c>
      <c r="D10" s="1">
        <v>13558375</v>
      </c>
      <c r="E10" s="2">
        <v>41.5</v>
      </c>
      <c r="F10" s="1">
        <v>13722436</v>
      </c>
      <c r="G10" s="2">
        <v>39.2</v>
      </c>
      <c r="H10" s="1">
        <v>14470490</v>
      </c>
      <c r="I10" s="2">
        <v>40.3</v>
      </c>
      <c r="J10" s="1">
        <v>15066077</v>
      </c>
      <c r="K10" s="2">
        <f t="shared" si="0"/>
        <v>44.2</v>
      </c>
    </row>
    <row r="11" spans="1:11" s="10" customFormat="1" ht="22.5" customHeight="1">
      <c r="A11" s="16" t="s">
        <v>5</v>
      </c>
      <c r="B11" s="1">
        <v>3656259</v>
      </c>
      <c r="C11" s="2">
        <v>10.6</v>
      </c>
      <c r="D11" s="1">
        <v>3682195</v>
      </c>
      <c r="E11" s="2">
        <v>11.3</v>
      </c>
      <c r="F11" s="1">
        <v>3876555</v>
      </c>
      <c r="G11" s="2">
        <v>11.1</v>
      </c>
      <c r="H11" s="1">
        <v>3645484</v>
      </c>
      <c r="I11" s="2">
        <v>10.1</v>
      </c>
      <c r="J11" s="1">
        <v>3869436</v>
      </c>
      <c r="K11" s="2">
        <f t="shared" si="0"/>
        <v>11.4</v>
      </c>
    </row>
    <row r="12" spans="1:11" s="10" customFormat="1" ht="22.5" customHeight="1">
      <c r="A12" s="16" t="s">
        <v>6</v>
      </c>
      <c r="B12" s="1">
        <v>163877</v>
      </c>
      <c r="C12" s="2">
        <v>0.5</v>
      </c>
      <c r="D12" s="1">
        <v>114835</v>
      </c>
      <c r="E12" s="2">
        <v>0.4</v>
      </c>
      <c r="F12" s="1">
        <v>56991</v>
      </c>
      <c r="G12" s="2">
        <v>0.2</v>
      </c>
      <c r="H12" s="1">
        <v>49861</v>
      </c>
      <c r="I12" s="2">
        <v>0.1</v>
      </c>
      <c r="J12" s="1">
        <v>44265</v>
      </c>
      <c r="K12" s="2">
        <f t="shared" si="0"/>
        <v>0.1</v>
      </c>
    </row>
    <row r="13" spans="1:11" s="10" customFormat="1" ht="22.5" customHeight="1">
      <c r="A13" s="16" t="s">
        <v>7</v>
      </c>
      <c r="B13" s="1">
        <v>463957</v>
      </c>
      <c r="C13" s="2">
        <v>1.4</v>
      </c>
      <c r="D13" s="1">
        <v>950797</v>
      </c>
      <c r="E13" s="2">
        <v>2.9</v>
      </c>
      <c r="F13" s="1">
        <v>692421</v>
      </c>
      <c r="G13" s="2">
        <v>2</v>
      </c>
      <c r="H13" s="1">
        <v>1218097</v>
      </c>
      <c r="I13" s="2">
        <v>3.4</v>
      </c>
      <c r="J13" s="1">
        <v>508016</v>
      </c>
      <c r="K13" s="2">
        <f t="shared" si="0"/>
        <v>1.5</v>
      </c>
    </row>
    <row r="14" spans="1:11" s="10" customFormat="1" ht="22.5" customHeight="1">
      <c r="A14" s="16" t="s">
        <v>8</v>
      </c>
      <c r="B14" s="1">
        <v>224460</v>
      </c>
      <c r="C14" s="2">
        <v>0.7</v>
      </c>
      <c r="D14" s="1">
        <v>197669</v>
      </c>
      <c r="E14" s="2">
        <v>0.6</v>
      </c>
      <c r="F14" s="1">
        <v>196478</v>
      </c>
      <c r="G14" s="2">
        <v>0.5</v>
      </c>
      <c r="H14" s="1">
        <v>206334</v>
      </c>
      <c r="I14" s="2">
        <v>0.6</v>
      </c>
      <c r="J14" s="1">
        <v>335297</v>
      </c>
      <c r="K14" s="2">
        <f t="shared" si="0"/>
        <v>1</v>
      </c>
    </row>
    <row r="15" spans="1:11" s="10" customFormat="1" ht="22.5" customHeight="1">
      <c r="A15" s="16" t="s">
        <v>9</v>
      </c>
      <c r="B15" s="1">
        <v>2402501</v>
      </c>
      <c r="C15" s="2">
        <v>7</v>
      </c>
      <c r="D15" s="1">
        <v>2452063</v>
      </c>
      <c r="E15" s="2">
        <v>7.5</v>
      </c>
      <c r="F15" s="1">
        <v>2410871</v>
      </c>
      <c r="G15" s="2">
        <v>6.9</v>
      </c>
      <c r="H15" s="1">
        <v>2547821</v>
      </c>
      <c r="I15" s="2">
        <v>7.1</v>
      </c>
      <c r="J15" s="1">
        <v>2528796</v>
      </c>
      <c r="K15" s="2">
        <f t="shared" si="0"/>
        <v>7.4</v>
      </c>
    </row>
    <row r="16" spans="1:11" s="10" customFormat="1" ht="22.5" customHeight="1">
      <c r="A16" s="16" t="s">
        <v>10</v>
      </c>
      <c r="B16" s="1">
        <v>1146652</v>
      </c>
      <c r="C16" s="2">
        <v>3.3</v>
      </c>
      <c r="D16" s="1">
        <v>1283864</v>
      </c>
      <c r="E16" s="2">
        <v>3.9</v>
      </c>
      <c r="F16" s="1">
        <v>2547620</v>
      </c>
      <c r="G16" s="2">
        <v>7.3</v>
      </c>
      <c r="H16" s="1">
        <v>1333643</v>
      </c>
      <c r="I16" s="2">
        <v>3.7</v>
      </c>
      <c r="J16" s="1">
        <v>1412266</v>
      </c>
      <c r="K16" s="2">
        <f t="shared" si="0"/>
        <v>4.1</v>
      </c>
    </row>
    <row r="17" spans="1:11" s="10" customFormat="1" ht="22.5" customHeight="1">
      <c r="A17" s="16" t="s">
        <v>11</v>
      </c>
      <c r="B17" s="1">
        <v>2828603</v>
      </c>
      <c r="C17" s="2">
        <v>8.2</v>
      </c>
      <c r="D17" s="1">
        <v>3019560</v>
      </c>
      <c r="E17" s="2">
        <v>9.2</v>
      </c>
      <c r="F17" s="1">
        <v>3270020</v>
      </c>
      <c r="G17" s="2">
        <v>9.3</v>
      </c>
      <c r="H17" s="1">
        <v>3025695</v>
      </c>
      <c r="I17" s="2">
        <v>8.4</v>
      </c>
      <c r="J17" s="1">
        <v>3171715</v>
      </c>
      <c r="K17" s="2">
        <f t="shared" si="0"/>
        <v>9.3</v>
      </c>
    </row>
    <row r="18" spans="1:11" s="10" customFormat="1" ht="22.5" customHeight="1">
      <c r="A18" s="16" t="s">
        <v>12</v>
      </c>
      <c r="B18" s="1">
        <v>14776</v>
      </c>
      <c r="C18" s="2">
        <v>0</v>
      </c>
      <c r="D18" s="1">
        <v>31645</v>
      </c>
      <c r="E18" s="2">
        <v>0.1</v>
      </c>
      <c r="F18" s="1">
        <v>65465</v>
      </c>
      <c r="G18" s="2">
        <v>0.2</v>
      </c>
      <c r="H18" s="1">
        <v>65850</v>
      </c>
      <c r="I18" s="2">
        <v>0.2</v>
      </c>
      <c r="J18" s="1">
        <v>22915</v>
      </c>
      <c r="K18" s="2">
        <f t="shared" si="0"/>
        <v>0.1</v>
      </c>
    </row>
    <row r="19" spans="1:11" s="10" customFormat="1" ht="22.5" customHeight="1" thickBot="1">
      <c r="A19" s="17" t="s">
        <v>13</v>
      </c>
      <c r="B19" s="18">
        <v>6102308</v>
      </c>
      <c r="C19" s="19">
        <v>17.8</v>
      </c>
      <c r="D19" s="18">
        <v>3449891</v>
      </c>
      <c r="E19" s="19">
        <v>10.6</v>
      </c>
      <c r="F19" s="18">
        <v>3782368</v>
      </c>
      <c r="G19" s="19">
        <v>10.8</v>
      </c>
      <c r="H19" s="18">
        <v>4470620</v>
      </c>
      <c r="I19" s="19">
        <v>12.4</v>
      </c>
      <c r="J19" s="1">
        <v>2933515</v>
      </c>
      <c r="K19" s="19">
        <f t="shared" si="0"/>
        <v>8.6</v>
      </c>
    </row>
    <row r="20" spans="1:11" s="10" customFormat="1" ht="15" customHeight="1">
      <c r="A20" s="20"/>
      <c r="B20" s="20"/>
      <c r="C20" s="20"/>
      <c r="E20" s="21"/>
      <c r="H20" s="20"/>
      <c r="I20" s="21"/>
      <c r="J20" s="22"/>
      <c r="K20" s="21" t="s">
        <v>17</v>
      </c>
    </row>
    <row r="21" spans="1:11" s="10" customFormat="1" ht="13.5">
      <c r="A21" s="8"/>
      <c r="B21" s="8"/>
      <c r="C21" s="9"/>
      <c r="E21" s="23"/>
      <c r="G21" s="23"/>
      <c r="H21" s="8"/>
      <c r="I21" s="8"/>
      <c r="J21" s="8"/>
      <c r="K21" s="8"/>
    </row>
    <row r="22" spans="1:11" s="10" customFormat="1" ht="13.5">
      <c r="A22" s="8"/>
      <c r="B22" s="8"/>
      <c r="C22" s="9"/>
      <c r="D22" s="8"/>
      <c r="E22" s="9"/>
      <c r="F22" s="8"/>
      <c r="G22" s="9"/>
      <c r="H22" s="24"/>
      <c r="I22" s="8"/>
      <c r="J22" s="24"/>
      <c r="K22" s="8"/>
    </row>
    <row r="23" spans="1:11" s="10" customFormat="1" ht="13.5">
      <c r="A23" s="8"/>
      <c r="B23" s="8"/>
      <c r="C23" s="9"/>
      <c r="D23" s="8"/>
      <c r="E23" s="9"/>
      <c r="F23" s="8"/>
      <c r="G23" s="9"/>
      <c r="H23" s="8"/>
      <c r="I23" s="8"/>
      <c r="J23" s="8"/>
      <c r="K23" s="8"/>
    </row>
    <row r="24" spans="1:11" s="10" customFormat="1" ht="13.5">
      <c r="A24" s="8"/>
      <c r="B24" s="8"/>
      <c r="C24" s="9"/>
      <c r="D24" s="8"/>
      <c r="E24" s="9"/>
      <c r="F24" s="8"/>
      <c r="G24" s="9"/>
      <c r="H24" s="8"/>
      <c r="I24" s="8"/>
      <c r="J24" s="8"/>
      <c r="K24" s="8"/>
    </row>
    <row r="25" spans="1:11" s="10" customFormat="1" ht="13.5">
      <c r="A25" s="8"/>
      <c r="B25" s="8"/>
      <c r="C25" s="9"/>
      <c r="D25" s="8"/>
      <c r="E25" s="9"/>
      <c r="F25" s="8"/>
      <c r="G25" s="9"/>
      <c r="H25" s="8"/>
      <c r="I25" s="8"/>
      <c r="J25" s="8"/>
      <c r="K25" s="8"/>
    </row>
    <row r="26" spans="1:11" s="10" customFormat="1" ht="13.5">
      <c r="A26" s="8"/>
      <c r="B26" s="8"/>
      <c r="C26" s="9"/>
      <c r="D26" s="8"/>
      <c r="E26" s="9"/>
      <c r="F26" s="8"/>
      <c r="G26" s="9"/>
      <c r="H26" s="8"/>
      <c r="I26" s="8"/>
      <c r="J26" s="8"/>
      <c r="K26" s="8"/>
    </row>
    <row r="27" spans="1:11" s="10" customFormat="1" ht="13.5">
      <c r="A27" s="8"/>
      <c r="B27" s="8"/>
      <c r="C27" s="9"/>
      <c r="D27" s="8"/>
      <c r="E27" s="9"/>
      <c r="F27" s="8"/>
      <c r="G27" s="9"/>
      <c r="H27" s="8"/>
      <c r="I27" s="8"/>
      <c r="J27" s="8"/>
      <c r="K27" s="8"/>
    </row>
    <row r="28" spans="1:11" s="10" customFormat="1" ht="13.5">
      <c r="A28" s="8"/>
      <c r="B28" s="8"/>
      <c r="C28" s="9"/>
      <c r="D28" s="8"/>
      <c r="E28" s="9"/>
      <c r="F28" s="8"/>
      <c r="G28" s="9"/>
      <c r="H28" s="8"/>
      <c r="I28" s="8"/>
      <c r="J28" s="8"/>
      <c r="K28" s="8"/>
    </row>
    <row r="29" spans="1:11" s="10" customFormat="1" ht="13.5">
      <c r="A29" s="8"/>
      <c r="B29" s="8"/>
      <c r="C29" s="9"/>
      <c r="D29" s="8"/>
      <c r="E29" s="9"/>
      <c r="F29" s="8"/>
      <c r="G29" s="9"/>
      <c r="H29" s="8"/>
      <c r="I29" s="8"/>
      <c r="J29" s="8"/>
      <c r="K29" s="8"/>
    </row>
    <row r="30" spans="1:11" s="10" customFormat="1" ht="13.5">
      <c r="A30" s="8"/>
      <c r="B30" s="8"/>
      <c r="C30" s="9"/>
      <c r="D30" s="8"/>
      <c r="E30" s="9"/>
      <c r="F30" s="8"/>
      <c r="G30" s="9"/>
      <c r="H30" s="8"/>
      <c r="I30" s="8"/>
      <c r="J30" s="8"/>
      <c r="K30" s="8"/>
    </row>
    <row r="31" spans="1:11" s="10" customFormat="1" ht="13.5">
      <c r="A31" s="8"/>
      <c r="B31" s="8"/>
      <c r="C31" s="9"/>
      <c r="D31" s="8"/>
      <c r="E31" s="9"/>
      <c r="F31" s="8"/>
      <c r="G31" s="9"/>
      <c r="H31" s="8"/>
      <c r="I31" s="8"/>
      <c r="J31" s="8"/>
      <c r="K31" s="8"/>
    </row>
  </sheetData>
  <sheetProtection/>
  <mergeCells count="6">
    <mergeCell ref="J4:K4"/>
    <mergeCell ref="A4:A6"/>
    <mergeCell ref="H4:I4"/>
    <mergeCell ref="D4:E4"/>
    <mergeCell ref="F4:G4"/>
    <mergeCell ref="B4:C4"/>
  </mergeCells>
  <printOptions horizontalCentered="1"/>
  <pageMargins left="0.2755905511811024" right="0.2755905511811024" top="0.9055118110236221" bottom="0.7874015748031497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2015-08-06T02:27:56Z</cp:lastPrinted>
  <dcterms:created xsi:type="dcterms:W3CDTF">2003-03-27T03:54:41Z</dcterms:created>
  <dcterms:modified xsi:type="dcterms:W3CDTF">2016-11-21T08:25:14Z</dcterms:modified>
  <cp:category/>
  <cp:version/>
  <cp:contentType/>
  <cp:contentStatus/>
</cp:coreProperties>
</file>