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521" windowWidth="7605" windowHeight="8445" activeTab="0"/>
  </bookViews>
  <sheets>
    <sheet name="（3）" sheetId="1" r:id="rId1"/>
  </sheets>
  <definedNames>
    <definedName name="_xlnm.Print_Area" localSheetId="0">'（3）'!$A$1:$P$49</definedName>
  </definedNames>
  <calcPr fullCalcOnLoad="1" fullPrecision="0" refMode="R1C1"/>
</workbook>
</file>

<file path=xl/sharedStrings.xml><?xml version="1.0" encoding="utf-8"?>
<sst xmlns="http://schemas.openxmlformats.org/spreadsheetml/2006/main" count="334" uniqueCount="71">
  <si>
    <t xml:space="preserve"> 　計</t>
  </si>
  <si>
    <t xml:space="preserve"> うち男</t>
  </si>
  <si>
    <t xml:space="preserve"> 　　  1,000 人以上</t>
  </si>
  <si>
    <t xml:space="preserve"> 　　　　　　製造品出荷額等（万円）</t>
  </si>
  <si>
    <t>事業所数</t>
  </si>
  <si>
    <t>個人事業主及び
無給家族従業者</t>
  </si>
  <si>
    <t>従業者数</t>
  </si>
  <si>
    <t>総数</t>
  </si>
  <si>
    <t>男</t>
  </si>
  <si>
    <t>女</t>
  </si>
  <si>
    <t>常用労働者</t>
  </si>
  <si>
    <t>産業分類従業者規模</t>
  </si>
  <si>
    <t xml:space="preserve"> 　　</t>
  </si>
  <si>
    <t>総額</t>
  </si>
  <si>
    <t>原材料使用額等総額（万円）</t>
  </si>
  <si>
    <t>食料品製造業</t>
  </si>
  <si>
    <t>飲料・飼料・たばこ製造業</t>
  </si>
  <si>
    <t>木材・木製品製造業（家具を除く）</t>
  </si>
  <si>
    <t>家具・装備品製造業</t>
  </si>
  <si>
    <t>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</si>
  <si>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</si>
  <si>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</si>
  <si>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</si>
  <si>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</si>
  <si>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</si>
  <si>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</si>
  <si>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</si>
  <si>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</si>
  <si>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</si>
  <si>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</si>
  <si>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</si>
  <si>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</si>
  <si>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資料：工業統計調査</t>
  </si>
  <si>
    <t>繊維工業</t>
  </si>
  <si>
    <t>パルプ ・紙・紙加工品製造業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</si>
  <si>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</si>
  <si>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</si>
  <si>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</si>
  <si>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</si>
  <si>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-</t>
  </si>
  <si>
    <t>-</t>
  </si>
  <si>
    <t>-</t>
  </si>
  <si>
    <t>その他の
収入額</t>
  </si>
  <si>
    <t>現金給与
総額
（万円）</t>
  </si>
  <si>
    <t>製造品
出荷額</t>
  </si>
  <si>
    <t>加工賃
収入額</t>
  </si>
  <si>
    <t>修理料
収入額</t>
  </si>
  <si>
    <t>　　　 22    (４人以上）</t>
  </si>
  <si>
    <t xml:space="preserve"> 　　  　1 ～ 3人</t>
  </si>
  <si>
    <t xml:space="preserve"> 　　　  4 ～ 9人</t>
  </si>
  <si>
    <t xml:space="preserve"> 　　   10 ～ 19人</t>
  </si>
  <si>
    <t xml:space="preserve"> 　　 　20 ～ 29人</t>
  </si>
  <si>
    <t xml:space="preserve"> 　　   30 ～ 49人</t>
  </si>
  <si>
    <t xml:space="preserve"> 　　   50 ～ 99人</t>
  </si>
  <si>
    <t xml:space="preserve"> 　　　100 ～ 199人</t>
  </si>
  <si>
    <t xml:space="preserve"> 　　　200 ～ 299人</t>
  </si>
  <si>
    <t xml:space="preserve"> 　　　300 ～ 499人</t>
  </si>
  <si>
    <t xml:space="preserve"> 　    500 ～ 999人</t>
  </si>
  <si>
    <t>　　　 24    (４人以上）</t>
  </si>
  <si>
    <t>各年12月31日現在</t>
  </si>
  <si>
    <t>注：平成23年は調査なし。</t>
  </si>
  <si>
    <t>　　　 25    (４人以上）</t>
  </si>
  <si>
    <t>（３）産業分類別・従業者規模別製造業の状況</t>
  </si>
  <si>
    <t>-</t>
  </si>
  <si>
    <t>-</t>
  </si>
  <si>
    <t>　　　 26    (４人以上）</t>
  </si>
  <si>
    <t>プラスチック製品製造業 （別掲を除く）</t>
  </si>
  <si>
    <t xml:space="preserve"> </t>
  </si>
  <si>
    <t>1</t>
  </si>
  <si>
    <t>　平成 21 年 (４人以上）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</si>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</sst>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@\ "/>
    <numFmt numFmtId="178" formatCode="#,##0_ "/>
    <numFmt numFmtId="179" formatCode="0_);[Red]\(0\)"/>
    <numFmt numFmtId="180" formatCode="0_ 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5" fillId="0" borderId="0" xfId="48" applyFont="1" applyAlignment="1">
      <alignment/>
    </xf>
    <xf numFmtId="38" fontId="5" fillId="33" borderId="0" xfId="48" applyFont="1" applyFill="1" applyAlignment="1">
      <alignment/>
    </xf>
    <xf numFmtId="0" fontId="5" fillId="33" borderId="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176" fontId="5" fillId="33" borderId="0" xfId="48" applyNumberFormat="1" applyFont="1" applyFill="1" applyBorder="1" applyAlignment="1">
      <alignment horizontal="right" vertical="center"/>
    </xf>
    <xf numFmtId="177" fontId="5" fillId="33" borderId="0" xfId="48" applyNumberFormat="1" applyFont="1" applyFill="1" applyBorder="1" applyAlignment="1">
      <alignment horizontal="right" vertical="center"/>
    </xf>
    <xf numFmtId="176" fontId="5" fillId="33" borderId="0" xfId="48" applyNumberFormat="1" applyFont="1" applyFill="1" applyAlignment="1">
      <alignment vertical="center"/>
    </xf>
    <xf numFmtId="177" fontId="5" fillId="0" borderId="0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176" fontId="5" fillId="33" borderId="0" xfId="48" applyNumberFormat="1" applyFont="1" applyFill="1" applyBorder="1" applyAlignment="1">
      <alignment vertical="center"/>
    </xf>
    <xf numFmtId="176" fontId="5" fillId="34" borderId="0" xfId="48" applyNumberFormat="1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vertical="center"/>
    </xf>
    <xf numFmtId="178" fontId="5" fillId="0" borderId="0" xfId="48" applyNumberFormat="1" applyFont="1" applyFill="1" applyBorder="1" applyAlignment="1">
      <alignment vertical="center"/>
    </xf>
    <xf numFmtId="176" fontId="5" fillId="0" borderId="10" xfId="48" applyNumberFormat="1" applyFont="1" applyFill="1" applyBorder="1" applyAlignment="1">
      <alignment horizontal="right" vertical="center"/>
    </xf>
    <xf numFmtId="176" fontId="5" fillId="33" borderId="10" xfId="48" applyNumberFormat="1" applyFont="1" applyFill="1" applyBorder="1" applyAlignment="1">
      <alignment vertical="center"/>
    </xf>
    <xf numFmtId="38" fontId="0" fillId="0" borderId="0" xfId="48" applyFont="1" applyAlignment="1">
      <alignment/>
    </xf>
    <xf numFmtId="38" fontId="0" fillId="0" borderId="0" xfId="48" applyFont="1" applyBorder="1" applyAlignment="1">
      <alignment/>
    </xf>
    <xf numFmtId="38" fontId="5" fillId="0" borderId="0" xfId="48" applyFont="1" applyBorder="1" applyAlignment="1">
      <alignment horizontal="right" vertical="center"/>
    </xf>
    <xf numFmtId="38" fontId="5" fillId="0" borderId="11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12" xfId="48" applyFont="1" applyBorder="1" applyAlignment="1">
      <alignment horizontal="center" vertical="center"/>
    </xf>
    <xf numFmtId="38" fontId="5" fillId="0" borderId="13" xfId="48" applyFont="1" applyBorder="1" applyAlignment="1">
      <alignment vertical="center"/>
    </xf>
    <xf numFmtId="38" fontId="5" fillId="0" borderId="14" xfId="48" applyFont="1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38" fontId="5" fillId="0" borderId="0" xfId="48" applyFont="1" applyBorder="1" applyAlignment="1">
      <alignment vertical="top"/>
    </xf>
    <xf numFmtId="0" fontId="5" fillId="0" borderId="0" xfId="0" applyNumberFormat="1" applyFont="1" applyAlignment="1">
      <alignment horizontal="right"/>
    </xf>
    <xf numFmtId="0" fontId="5" fillId="33" borderId="0" xfId="48" applyNumberFormat="1" applyFont="1" applyFill="1" applyBorder="1" applyAlignment="1">
      <alignment vertical="center"/>
    </xf>
    <xf numFmtId="0" fontId="5" fillId="0" borderId="0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38" fontId="5" fillId="0" borderId="11" xfId="48" applyFont="1" applyBorder="1" applyAlignment="1">
      <alignment horizontal="center" vertical="center" wrapText="1"/>
    </xf>
    <xf numFmtId="38" fontId="5" fillId="0" borderId="12" xfId="48" applyFont="1" applyBorder="1" applyAlignment="1">
      <alignment horizontal="center" vertical="center" wrapText="1"/>
    </xf>
    <xf numFmtId="38" fontId="5" fillId="0" borderId="13" xfId="48" applyFont="1" applyBorder="1" applyAlignment="1">
      <alignment horizontal="center" vertical="center" wrapText="1"/>
    </xf>
    <xf numFmtId="38" fontId="5" fillId="0" borderId="15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38" fontId="5" fillId="0" borderId="17" xfId="48" applyFont="1" applyBorder="1" applyAlignment="1">
      <alignment horizontal="distributed" vertical="center"/>
    </xf>
    <xf numFmtId="38" fontId="5" fillId="0" borderId="18" xfId="48" applyFont="1" applyBorder="1" applyAlignment="1">
      <alignment horizontal="distributed" vertical="center"/>
    </xf>
    <xf numFmtId="38" fontId="5" fillId="0" borderId="19" xfId="48" applyFont="1" applyBorder="1" applyAlignment="1">
      <alignment horizontal="distributed" vertical="center"/>
    </xf>
    <xf numFmtId="38" fontId="5" fillId="0" borderId="20" xfId="48" applyFont="1" applyBorder="1" applyAlignment="1">
      <alignment horizontal="center" vertical="center"/>
    </xf>
    <xf numFmtId="38" fontId="5" fillId="0" borderId="21" xfId="48" applyFont="1" applyBorder="1" applyAlignment="1">
      <alignment horizontal="center" vertical="center"/>
    </xf>
    <xf numFmtId="38" fontId="5" fillId="0" borderId="22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23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 wrapText="1"/>
    </xf>
    <xf numFmtId="38" fontId="5" fillId="0" borderId="24" xfId="48" applyFont="1" applyBorder="1" applyAlignment="1">
      <alignment horizontal="center" vertical="center" wrapText="1"/>
    </xf>
    <xf numFmtId="38" fontId="5" fillId="0" borderId="15" xfId="48" applyFont="1" applyBorder="1" applyAlignment="1">
      <alignment horizontal="center" vertical="center" wrapText="1"/>
    </xf>
    <xf numFmtId="38" fontId="5" fillId="0" borderId="16" xfId="48" applyFont="1" applyBorder="1" applyAlignment="1">
      <alignment horizontal="center" vertical="center" wrapText="1"/>
    </xf>
    <xf numFmtId="38" fontId="5" fillId="0" borderId="25" xfId="48" applyFont="1" applyBorder="1" applyAlignment="1">
      <alignment vertical="center"/>
    </xf>
    <xf numFmtId="38" fontId="5" fillId="0" borderId="22" xfId="48" applyFont="1" applyBorder="1" applyAlignment="1">
      <alignment horizontal="center" vertical="center" wrapText="1"/>
    </xf>
    <xf numFmtId="38" fontId="5" fillId="0" borderId="23" xfId="48" applyFont="1" applyBorder="1" applyAlignment="1">
      <alignment horizontal="center" vertical="center" wrapText="1"/>
    </xf>
    <xf numFmtId="38" fontId="5" fillId="0" borderId="26" xfId="48" applyFont="1" applyBorder="1" applyAlignment="1">
      <alignment vertical="center" textRotation="255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8" fontId="5" fillId="0" borderId="26" xfId="48" applyFont="1" applyBorder="1" applyAlignment="1">
      <alignment horizontal="center" vertical="center" wrapText="1"/>
    </xf>
    <xf numFmtId="3" fontId="5" fillId="0" borderId="0" xfId="48" applyNumberFormat="1" applyFont="1" applyFill="1" applyBorder="1" applyAlignment="1">
      <alignment horizontal="right"/>
    </xf>
    <xf numFmtId="3" fontId="5" fillId="0" borderId="22" xfId="48" applyNumberFormat="1" applyFont="1" applyFill="1" applyBorder="1" applyAlignment="1">
      <alignment horizontal="right"/>
    </xf>
    <xf numFmtId="3" fontId="5" fillId="0" borderId="22" xfId="48" applyNumberFormat="1" applyFont="1" applyFill="1" applyBorder="1" applyAlignment="1">
      <alignment/>
    </xf>
    <xf numFmtId="3" fontId="5" fillId="0" borderId="27" xfId="48" applyNumberFormat="1" applyFont="1" applyFill="1" applyBorder="1" applyAlignment="1">
      <alignment/>
    </xf>
    <xf numFmtId="38" fontId="5" fillId="33" borderId="20" xfId="48" applyFont="1" applyFill="1" applyBorder="1" applyAlignment="1">
      <alignment/>
    </xf>
    <xf numFmtId="38" fontId="5" fillId="33" borderId="22" xfId="48" applyFont="1" applyFill="1" applyBorder="1" applyAlignment="1">
      <alignment/>
    </xf>
    <xf numFmtId="3" fontId="5" fillId="0" borderId="0" xfId="48" applyNumberFormat="1" applyFont="1" applyFill="1" applyBorder="1" applyAlignment="1">
      <alignment/>
    </xf>
    <xf numFmtId="3" fontId="5" fillId="0" borderId="10" xfId="48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49"/>
  <sheetViews>
    <sheetView showGridLines="0" tabSelected="1" zoomScale="85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3" sqref="D43"/>
    </sheetView>
  </sheetViews>
  <sheetFormatPr defaultColWidth="10" defaultRowHeight="12.75"/>
  <cols>
    <col min="1" max="1" width="39.69921875" style="17" customWidth="1"/>
    <col min="2" max="2" width="6.69921875" style="17" customWidth="1"/>
    <col min="3" max="9" width="8.69921875" style="17" customWidth="1"/>
    <col min="10" max="15" width="13.69921875" style="17" customWidth="1"/>
    <col min="16" max="16" width="13.69921875" style="18" customWidth="1"/>
    <col min="17" max="233" width="10" style="17" customWidth="1"/>
    <col min="234" max="16384" width="10" style="17" customWidth="1"/>
  </cols>
  <sheetData>
    <row r="1" ht="25.5">
      <c r="A1" s="1" t="s">
        <v>62</v>
      </c>
    </row>
    <row r="2" ht="6.75" customHeight="1">
      <c r="A2" s="1"/>
    </row>
    <row r="3" s="2" customFormat="1" ht="17.25" customHeight="1" thickBot="1">
      <c r="P3" s="19" t="s">
        <v>59</v>
      </c>
    </row>
    <row r="4" spans="1:16" s="2" customFormat="1" ht="15" customHeight="1">
      <c r="A4" s="20"/>
      <c r="B4" s="52" t="s">
        <v>4</v>
      </c>
      <c r="C4" s="36" t="s">
        <v>6</v>
      </c>
      <c r="D4" s="37"/>
      <c r="E4" s="37"/>
      <c r="F4" s="37"/>
      <c r="G4" s="37"/>
      <c r="H4" s="37"/>
      <c r="I4" s="38"/>
      <c r="J4" s="55" t="s">
        <v>43</v>
      </c>
      <c r="K4" s="31" t="s">
        <v>14</v>
      </c>
      <c r="L4" s="49" t="s">
        <v>3</v>
      </c>
      <c r="M4" s="49"/>
      <c r="N4" s="49"/>
      <c r="O4" s="49"/>
      <c r="P4" s="49"/>
    </row>
    <row r="5" spans="1:16" s="2" customFormat="1" ht="13.5" customHeight="1">
      <c r="A5" s="21" t="s">
        <v>67</v>
      </c>
      <c r="B5" s="53"/>
      <c r="C5" s="34" t="s">
        <v>7</v>
      </c>
      <c r="D5" s="34" t="s">
        <v>8</v>
      </c>
      <c r="E5" s="34" t="s">
        <v>9</v>
      </c>
      <c r="F5" s="39" t="s">
        <v>10</v>
      </c>
      <c r="G5" s="40"/>
      <c r="H5" s="45" t="s">
        <v>5</v>
      </c>
      <c r="I5" s="40"/>
      <c r="J5" s="47"/>
      <c r="K5" s="32"/>
      <c r="L5" s="40" t="s">
        <v>13</v>
      </c>
      <c r="M5" s="46" t="s">
        <v>44</v>
      </c>
      <c r="N5" s="46" t="s">
        <v>45</v>
      </c>
      <c r="O5" s="46" t="s">
        <v>46</v>
      </c>
      <c r="P5" s="45" t="s">
        <v>42</v>
      </c>
    </row>
    <row r="6" spans="1:16" s="2" customFormat="1" ht="13.5">
      <c r="A6" s="22" t="s">
        <v>11</v>
      </c>
      <c r="B6" s="53"/>
      <c r="C6" s="34"/>
      <c r="D6" s="34"/>
      <c r="E6" s="34"/>
      <c r="F6" s="41"/>
      <c r="G6" s="42"/>
      <c r="H6" s="41"/>
      <c r="I6" s="42"/>
      <c r="J6" s="47"/>
      <c r="K6" s="32"/>
      <c r="L6" s="42"/>
      <c r="M6" s="47"/>
      <c r="N6" s="47"/>
      <c r="O6" s="47"/>
      <c r="P6" s="50"/>
    </row>
    <row r="7" spans="1:16" s="2" customFormat="1" ht="13.5">
      <c r="A7" s="21" t="s">
        <v>12</v>
      </c>
      <c r="B7" s="53"/>
      <c r="C7" s="34"/>
      <c r="D7" s="34"/>
      <c r="E7" s="34"/>
      <c r="F7" s="43"/>
      <c r="G7" s="44"/>
      <c r="H7" s="43"/>
      <c r="I7" s="44"/>
      <c r="J7" s="47"/>
      <c r="K7" s="32"/>
      <c r="L7" s="42"/>
      <c r="M7" s="47"/>
      <c r="N7" s="47"/>
      <c r="O7" s="47"/>
      <c r="P7" s="50"/>
    </row>
    <row r="8" spans="1:16" s="2" customFormat="1" ht="27" customHeight="1">
      <c r="A8" s="23"/>
      <c r="B8" s="54"/>
      <c r="C8" s="35"/>
      <c r="D8" s="35"/>
      <c r="E8" s="35"/>
      <c r="F8" s="24" t="s">
        <v>0</v>
      </c>
      <c r="G8" s="24" t="s">
        <v>1</v>
      </c>
      <c r="H8" s="24" t="s">
        <v>0</v>
      </c>
      <c r="I8" s="24" t="s">
        <v>1</v>
      </c>
      <c r="J8" s="48"/>
      <c r="K8" s="33"/>
      <c r="L8" s="44"/>
      <c r="M8" s="48"/>
      <c r="N8" s="48"/>
      <c r="O8" s="48"/>
      <c r="P8" s="51"/>
    </row>
    <row r="9" spans="1:16" s="3" customFormat="1" ht="16.5" customHeight="1">
      <c r="A9" s="29" t="s">
        <v>69</v>
      </c>
      <c r="B9" s="60">
        <v>110</v>
      </c>
      <c r="C9" s="11">
        <v>3124</v>
      </c>
      <c r="D9" s="11">
        <v>2325</v>
      </c>
      <c r="E9" s="11">
        <v>799</v>
      </c>
      <c r="F9" s="11">
        <v>3080</v>
      </c>
      <c r="G9" s="11">
        <v>2301</v>
      </c>
      <c r="H9" s="11">
        <v>44</v>
      </c>
      <c r="I9" s="11">
        <v>24</v>
      </c>
      <c r="J9" s="3">
        <v>1374859</v>
      </c>
      <c r="K9" s="3">
        <v>4442088</v>
      </c>
      <c r="L9" s="3">
        <v>8446357</v>
      </c>
      <c r="M9" s="3">
        <v>7613438</v>
      </c>
      <c r="N9" s="3">
        <v>567826</v>
      </c>
      <c r="O9" s="3">
        <v>258</v>
      </c>
      <c r="P9" s="3">
        <v>264835</v>
      </c>
    </row>
    <row r="10" spans="1:16" s="3" customFormat="1" ht="16.5" customHeight="1">
      <c r="A10" s="29" t="s">
        <v>47</v>
      </c>
      <c r="B10" s="61">
        <v>105</v>
      </c>
      <c r="C10" s="11">
        <v>3110</v>
      </c>
      <c r="D10" s="11">
        <v>2316</v>
      </c>
      <c r="E10" s="11">
        <v>794</v>
      </c>
      <c r="F10" s="12">
        <v>3069</v>
      </c>
      <c r="G10" s="11">
        <v>2292</v>
      </c>
      <c r="H10" s="11">
        <v>41</v>
      </c>
      <c r="I10" s="11">
        <v>24</v>
      </c>
      <c r="J10" s="3">
        <v>1356573</v>
      </c>
      <c r="K10" s="3">
        <v>4882942</v>
      </c>
      <c r="L10" s="3">
        <v>8884420</v>
      </c>
      <c r="M10" s="3">
        <v>8089689</v>
      </c>
      <c r="N10" s="3">
        <v>535830</v>
      </c>
      <c r="O10" s="56" t="s">
        <v>39</v>
      </c>
      <c r="P10" s="3">
        <v>258901</v>
      </c>
    </row>
    <row r="11" spans="1:16" s="3" customFormat="1" ht="16.5" customHeight="1">
      <c r="A11" s="29" t="s">
        <v>58</v>
      </c>
      <c r="B11" s="61">
        <v>112</v>
      </c>
      <c r="C11" s="11">
        <v>2993</v>
      </c>
      <c r="D11" s="11">
        <v>2249</v>
      </c>
      <c r="E11" s="11">
        <v>744</v>
      </c>
      <c r="F11" s="12">
        <v>2943</v>
      </c>
      <c r="G11" s="11">
        <v>2221</v>
      </c>
      <c r="H11" s="11">
        <v>50</v>
      </c>
      <c r="I11" s="11">
        <v>28</v>
      </c>
      <c r="J11" s="3">
        <v>1269250</v>
      </c>
      <c r="K11" s="3">
        <v>4810077</v>
      </c>
      <c r="L11" s="3">
        <v>8466935</v>
      </c>
      <c r="M11" s="3">
        <v>7640098</v>
      </c>
      <c r="N11" s="3">
        <v>579015</v>
      </c>
      <c r="O11" s="56" t="s">
        <v>39</v>
      </c>
      <c r="P11" s="3">
        <v>247822</v>
      </c>
    </row>
    <row r="12" spans="1:16" s="3" customFormat="1" ht="16.5" customHeight="1">
      <c r="A12" s="29" t="s">
        <v>61</v>
      </c>
      <c r="B12" s="61">
        <v>104</v>
      </c>
      <c r="C12" s="11">
        <v>2876</v>
      </c>
      <c r="D12" s="11">
        <v>2170</v>
      </c>
      <c r="E12" s="11">
        <v>706</v>
      </c>
      <c r="F12" s="12">
        <v>2693</v>
      </c>
      <c r="G12" s="11">
        <v>2033</v>
      </c>
      <c r="H12" s="11">
        <v>34</v>
      </c>
      <c r="I12" s="11">
        <v>21</v>
      </c>
      <c r="J12" s="3">
        <v>1189560</v>
      </c>
      <c r="K12" s="3">
        <v>4248012</v>
      </c>
      <c r="L12" s="3">
        <v>7926915</v>
      </c>
      <c r="M12" s="3">
        <v>7384662</v>
      </c>
      <c r="N12" s="3">
        <v>523003</v>
      </c>
      <c r="O12" s="56" t="s">
        <v>39</v>
      </c>
      <c r="P12" s="3">
        <v>19250</v>
      </c>
    </row>
    <row r="13" spans="1:16" s="3" customFormat="1" ht="16.5" customHeight="1">
      <c r="A13" s="29" t="s">
        <v>65</v>
      </c>
      <c r="B13" s="61">
        <v>101</v>
      </c>
      <c r="C13" s="11">
        <v>2954</v>
      </c>
      <c r="D13" s="11">
        <v>2233</v>
      </c>
      <c r="E13" s="11">
        <v>721</v>
      </c>
      <c r="F13" s="12">
        <v>2914</v>
      </c>
      <c r="G13" s="11">
        <v>2208</v>
      </c>
      <c r="H13" s="11">
        <v>40</v>
      </c>
      <c r="I13" s="11">
        <v>25</v>
      </c>
      <c r="J13" s="62">
        <v>1252181</v>
      </c>
      <c r="K13" s="56">
        <v>5035809</v>
      </c>
      <c r="L13" s="56">
        <v>9085283</v>
      </c>
      <c r="M13" s="56">
        <v>8397060</v>
      </c>
      <c r="N13" s="56">
        <v>569112</v>
      </c>
      <c r="O13" s="56" t="s">
        <v>39</v>
      </c>
      <c r="P13" s="56">
        <v>119111</v>
      </c>
    </row>
    <row r="14" spans="1:16" s="3" customFormat="1" ht="16.5" customHeight="1">
      <c r="A14" s="28" t="s">
        <v>48</v>
      </c>
      <c r="B14" s="57" t="s">
        <v>39</v>
      </c>
      <c r="C14" s="7" t="s">
        <v>40</v>
      </c>
      <c r="D14" s="7" t="s">
        <v>40</v>
      </c>
      <c r="E14" s="7" t="s">
        <v>40</v>
      </c>
      <c r="F14" s="7" t="s">
        <v>39</v>
      </c>
      <c r="G14" s="7" t="s">
        <v>39</v>
      </c>
      <c r="H14" s="7" t="s">
        <v>39</v>
      </c>
      <c r="I14" s="7" t="s">
        <v>39</v>
      </c>
      <c r="J14" s="56" t="s">
        <v>39</v>
      </c>
      <c r="K14" s="56" t="s">
        <v>39</v>
      </c>
      <c r="L14" s="56" t="s">
        <v>39</v>
      </c>
      <c r="M14" s="56" t="s">
        <v>39</v>
      </c>
      <c r="N14" s="56" t="s">
        <v>39</v>
      </c>
      <c r="O14" s="56" t="s">
        <v>39</v>
      </c>
      <c r="P14" s="56" t="s">
        <v>39</v>
      </c>
    </row>
    <row r="15" spans="1:16" s="3" customFormat="1" ht="16.5" customHeight="1">
      <c r="A15" s="28" t="s">
        <v>49</v>
      </c>
      <c r="B15" s="58">
        <v>47</v>
      </c>
      <c r="C15" s="11">
        <f>+F15+H15</f>
        <v>281</v>
      </c>
      <c r="D15" s="11">
        <f>+G15+I15</f>
        <v>156</v>
      </c>
      <c r="E15" s="11">
        <f>+C15-D15</f>
        <v>125</v>
      </c>
      <c r="F15" s="11">
        <v>253</v>
      </c>
      <c r="G15" s="11">
        <v>139</v>
      </c>
      <c r="H15" s="10">
        <v>28</v>
      </c>
      <c r="I15" s="10">
        <v>17</v>
      </c>
      <c r="J15" s="56">
        <v>70223</v>
      </c>
      <c r="K15" s="56">
        <v>150093</v>
      </c>
      <c r="L15" s="56">
        <v>277107</v>
      </c>
      <c r="M15" s="56">
        <v>191996</v>
      </c>
      <c r="N15" s="56">
        <v>82101</v>
      </c>
      <c r="O15" s="56" t="s">
        <v>39</v>
      </c>
      <c r="P15" s="56">
        <v>3010</v>
      </c>
    </row>
    <row r="16" spans="1:16" s="3" customFormat="1" ht="16.5" customHeight="1">
      <c r="A16" s="28" t="s">
        <v>50</v>
      </c>
      <c r="B16" s="58">
        <v>21</v>
      </c>
      <c r="C16" s="11">
        <f>+F16+H16</f>
        <v>280</v>
      </c>
      <c r="D16" s="11">
        <f>+G16+I16</f>
        <v>193</v>
      </c>
      <c r="E16" s="11">
        <f>+C16-D16</f>
        <v>87</v>
      </c>
      <c r="F16" s="11">
        <v>268</v>
      </c>
      <c r="G16" s="11">
        <v>185</v>
      </c>
      <c r="H16" s="10">
        <v>12</v>
      </c>
      <c r="I16" s="10">
        <v>8</v>
      </c>
      <c r="J16" s="56">
        <v>95699</v>
      </c>
      <c r="K16" s="56">
        <v>148584</v>
      </c>
      <c r="L16" s="56">
        <v>327676</v>
      </c>
      <c r="M16" s="56">
        <v>211745</v>
      </c>
      <c r="N16" s="56">
        <v>115931</v>
      </c>
      <c r="O16" s="56" t="s">
        <v>39</v>
      </c>
      <c r="P16" s="56" t="s">
        <v>39</v>
      </c>
    </row>
    <row r="17" spans="1:16" s="3" customFormat="1" ht="16.5" customHeight="1">
      <c r="A17" s="28" t="s">
        <v>51</v>
      </c>
      <c r="B17" s="58">
        <v>15</v>
      </c>
      <c r="C17" s="11">
        <f>+F17</f>
        <v>357</v>
      </c>
      <c r="D17" s="11">
        <v>223</v>
      </c>
      <c r="E17" s="11">
        <f>+C17-D17</f>
        <v>134</v>
      </c>
      <c r="F17" s="11">
        <v>357</v>
      </c>
      <c r="G17" s="11">
        <v>223</v>
      </c>
      <c r="H17" s="9" t="s">
        <v>39</v>
      </c>
      <c r="I17" s="9" t="s">
        <v>39</v>
      </c>
      <c r="J17" s="56">
        <v>111957</v>
      </c>
      <c r="K17" s="56">
        <v>234276</v>
      </c>
      <c r="L17" s="56">
        <v>506923</v>
      </c>
      <c r="M17" s="56">
        <v>423455</v>
      </c>
      <c r="N17" s="56">
        <v>72314</v>
      </c>
      <c r="O17" s="56" t="s">
        <v>39</v>
      </c>
      <c r="P17" s="56">
        <v>11154</v>
      </c>
    </row>
    <row r="18" spans="1:16" s="3" customFormat="1" ht="16.5" customHeight="1">
      <c r="A18" s="28" t="s">
        <v>52</v>
      </c>
      <c r="B18" s="58">
        <v>5</v>
      </c>
      <c r="C18" s="11">
        <f>+F18</f>
        <v>198</v>
      </c>
      <c r="D18" s="11">
        <v>140</v>
      </c>
      <c r="E18" s="11">
        <f>+C18-D18</f>
        <v>58</v>
      </c>
      <c r="F18" s="11">
        <v>198</v>
      </c>
      <c r="G18" s="11">
        <v>140</v>
      </c>
      <c r="H18" s="9" t="s">
        <v>39</v>
      </c>
      <c r="I18" s="9" t="s">
        <v>39</v>
      </c>
      <c r="J18" s="56" t="s">
        <v>70</v>
      </c>
      <c r="K18" s="56" t="s">
        <v>70</v>
      </c>
      <c r="L18" s="56" t="s">
        <v>70</v>
      </c>
      <c r="M18" s="56" t="s">
        <v>70</v>
      </c>
      <c r="N18" s="56">
        <v>42553</v>
      </c>
      <c r="O18" s="56" t="s">
        <v>39</v>
      </c>
      <c r="P18" s="56" t="s">
        <v>39</v>
      </c>
    </row>
    <row r="19" spans="1:16" s="3" customFormat="1" ht="16.5" customHeight="1">
      <c r="A19" s="28" t="s">
        <v>53</v>
      </c>
      <c r="B19" s="58">
        <v>6</v>
      </c>
      <c r="C19" s="11">
        <f>+F19</f>
        <v>369</v>
      </c>
      <c r="D19" s="25">
        <v>272</v>
      </c>
      <c r="E19" s="11">
        <f>+C19-D19</f>
        <v>97</v>
      </c>
      <c r="F19" s="11">
        <v>369</v>
      </c>
      <c r="G19" s="25">
        <v>272</v>
      </c>
      <c r="H19" s="9" t="s">
        <v>39</v>
      </c>
      <c r="I19" s="9" t="s">
        <v>39</v>
      </c>
      <c r="J19" s="56">
        <v>136675</v>
      </c>
      <c r="K19" s="56">
        <v>375592</v>
      </c>
      <c r="L19" s="56">
        <v>984027</v>
      </c>
      <c r="M19" s="56">
        <v>806078</v>
      </c>
      <c r="N19" s="56" t="s">
        <v>70</v>
      </c>
      <c r="O19" s="56" t="s">
        <v>39</v>
      </c>
      <c r="P19" s="56" t="s">
        <v>39</v>
      </c>
    </row>
    <row r="20" spans="1:16" s="3" customFormat="1" ht="16.5" customHeight="1">
      <c r="A20" s="28" t="s">
        <v>54</v>
      </c>
      <c r="B20" s="58">
        <v>5</v>
      </c>
      <c r="C20" s="11">
        <f>+F20</f>
        <v>772</v>
      </c>
      <c r="D20" s="25">
        <v>627</v>
      </c>
      <c r="E20" s="11">
        <f>+C20-D20</f>
        <v>145</v>
      </c>
      <c r="F20" s="11">
        <v>772</v>
      </c>
      <c r="G20" s="25">
        <v>627</v>
      </c>
      <c r="H20" s="9" t="s">
        <v>39</v>
      </c>
      <c r="I20" s="9" t="s">
        <v>39</v>
      </c>
      <c r="J20" s="56">
        <v>364112</v>
      </c>
      <c r="K20" s="56">
        <v>1228440</v>
      </c>
      <c r="L20" s="56">
        <v>2167259</v>
      </c>
      <c r="M20" s="56">
        <v>1986836</v>
      </c>
      <c r="N20" s="56">
        <v>172256</v>
      </c>
      <c r="O20" s="56" t="s">
        <v>39</v>
      </c>
      <c r="P20" s="56">
        <v>8167</v>
      </c>
    </row>
    <row r="21" spans="1:16" s="3" customFormat="1" ht="16.5" customHeight="1">
      <c r="A21" s="28" t="s">
        <v>55</v>
      </c>
      <c r="B21" s="57" t="s">
        <v>39</v>
      </c>
      <c r="C21" s="9" t="s">
        <v>63</v>
      </c>
      <c r="D21" s="9" t="s">
        <v>39</v>
      </c>
      <c r="E21" s="9" t="s">
        <v>64</v>
      </c>
      <c r="F21" s="9" t="s">
        <v>39</v>
      </c>
      <c r="G21" s="9" t="s">
        <v>39</v>
      </c>
      <c r="H21" s="9" t="s">
        <v>39</v>
      </c>
      <c r="I21" s="9" t="s">
        <v>39</v>
      </c>
      <c r="J21" s="56" t="s">
        <v>39</v>
      </c>
      <c r="K21" s="56" t="s">
        <v>39</v>
      </c>
      <c r="L21" s="56" t="s">
        <v>39</v>
      </c>
      <c r="M21" s="56" t="s">
        <v>39</v>
      </c>
      <c r="N21" s="56" t="s">
        <v>39</v>
      </c>
      <c r="O21" s="56" t="s">
        <v>39</v>
      </c>
      <c r="P21" s="56" t="s">
        <v>39</v>
      </c>
    </row>
    <row r="22" spans="1:16" s="3" customFormat="1" ht="16.5" customHeight="1">
      <c r="A22" s="28" t="s">
        <v>56</v>
      </c>
      <c r="B22" s="58">
        <v>2</v>
      </c>
      <c r="C22" s="11">
        <f>+F22</f>
        <v>697</v>
      </c>
      <c r="D22" s="30">
        <v>622</v>
      </c>
      <c r="E22" s="11">
        <f>+C22-D22</f>
        <v>75</v>
      </c>
      <c r="F22" s="11">
        <v>697</v>
      </c>
      <c r="G22" s="30">
        <v>622</v>
      </c>
      <c r="H22" s="9" t="s">
        <v>39</v>
      </c>
      <c r="I22" s="9" t="s">
        <v>39</v>
      </c>
      <c r="J22" s="56" t="s">
        <v>70</v>
      </c>
      <c r="K22" s="56" t="s">
        <v>70</v>
      </c>
      <c r="L22" s="56" t="s">
        <v>70</v>
      </c>
      <c r="M22" s="56" t="s">
        <v>70</v>
      </c>
      <c r="N22" s="56" t="s">
        <v>70</v>
      </c>
      <c r="O22" s="56" t="s">
        <v>39</v>
      </c>
      <c r="P22" s="56" t="s">
        <v>39</v>
      </c>
    </row>
    <row r="23" spans="1:16" s="3" customFormat="1" ht="16.5" customHeight="1">
      <c r="A23" s="28" t="s">
        <v>57</v>
      </c>
      <c r="B23" s="57" t="s">
        <v>39</v>
      </c>
      <c r="C23" s="7" t="s">
        <v>63</v>
      </c>
      <c r="D23" s="9" t="s">
        <v>39</v>
      </c>
      <c r="E23" s="7" t="s">
        <v>64</v>
      </c>
      <c r="F23" s="9" t="s">
        <v>39</v>
      </c>
      <c r="G23" s="9" t="s">
        <v>39</v>
      </c>
      <c r="H23" s="9" t="s">
        <v>39</v>
      </c>
      <c r="I23" s="9" t="s">
        <v>39</v>
      </c>
      <c r="J23" s="56" t="s">
        <v>39</v>
      </c>
      <c r="K23" s="56" t="s">
        <v>39</v>
      </c>
      <c r="L23" s="56" t="s">
        <v>39</v>
      </c>
      <c r="M23" s="56" t="s">
        <v>39</v>
      </c>
      <c r="N23" s="56" t="s">
        <v>39</v>
      </c>
      <c r="O23" s="56" t="s">
        <v>39</v>
      </c>
      <c r="P23" s="56" t="s">
        <v>39</v>
      </c>
    </row>
    <row r="24" spans="1:16" s="3" customFormat="1" ht="16.5" customHeight="1">
      <c r="A24" s="28" t="s">
        <v>2</v>
      </c>
      <c r="B24" s="57" t="s">
        <v>39</v>
      </c>
      <c r="C24" s="7" t="s">
        <v>63</v>
      </c>
      <c r="D24" s="9" t="s">
        <v>39</v>
      </c>
      <c r="E24" s="7" t="s">
        <v>64</v>
      </c>
      <c r="F24" s="9" t="s">
        <v>39</v>
      </c>
      <c r="G24" s="9" t="s">
        <v>39</v>
      </c>
      <c r="H24" s="9" t="s">
        <v>39</v>
      </c>
      <c r="I24" s="9" t="s">
        <v>39</v>
      </c>
      <c r="J24" s="56" t="s">
        <v>39</v>
      </c>
      <c r="K24" s="56" t="s">
        <v>39</v>
      </c>
      <c r="L24" s="56" t="s">
        <v>39</v>
      </c>
      <c r="M24" s="56" t="s">
        <v>39</v>
      </c>
      <c r="N24" s="56" t="s">
        <v>39</v>
      </c>
      <c r="O24" s="56" t="s">
        <v>39</v>
      </c>
      <c r="P24" s="56" t="s">
        <v>39</v>
      </c>
    </row>
    <row r="25" spans="1:16" s="3" customFormat="1" ht="16.5" customHeight="1">
      <c r="A25" s="4" t="s">
        <v>15</v>
      </c>
      <c r="B25" s="58">
        <v>6</v>
      </c>
      <c r="C25" s="11">
        <f>+F25</f>
        <v>94</v>
      </c>
      <c r="D25" s="11">
        <v>36</v>
      </c>
      <c r="E25" s="11">
        <f>+C25-D25</f>
        <v>58</v>
      </c>
      <c r="F25" s="11">
        <v>94</v>
      </c>
      <c r="G25" s="11">
        <v>36</v>
      </c>
      <c r="H25" s="9" t="s">
        <v>39</v>
      </c>
      <c r="I25" s="9" t="s">
        <v>39</v>
      </c>
      <c r="J25" s="56">
        <v>20069</v>
      </c>
      <c r="K25" s="56">
        <v>43601</v>
      </c>
      <c r="L25" s="56">
        <v>79525</v>
      </c>
      <c r="M25" s="56">
        <v>67578</v>
      </c>
      <c r="N25" s="56">
        <v>10337</v>
      </c>
      <c r="O25" s="56" t="s">
        <v>39</v>
      </c>
      <c r="P25" s="56">
        <v>1610</v>
      </c>
    </row>
    <row r="26" spans="1:16" s="3" customFormat="1" ht="16.5" customHeight="1">
      <c r="A26" s="4" t="s">
        <v>16</v>
      </c>
      <c r="B26" s="57" t="s">
        <v>39</v>
      </c>
      <c r="C26" s="7" t="s">
        <v>63</v>
      </c>
      <c r="D26" s="9" t="s">
        <v>39</v>
      </c>
      <c r="E26" s="9" t="s">
        <v>41</v>
      </c>
      <c r="F26" s="9" t="s">
        <v>39</v>
      </c>
      <c r="G26" s="9" t="s">
        <v>39</v>
      </c>
      <c r="H26" s="9" t="s">
        <v>39</v>
      </c>
      <c r="I26" s="9" t="s">
        <v>39</v>
      </c>
      <c r="J26" s="56" t="s">
        <v>39</v>
      </c>
      <c r="K26" s="56" t="s">
        <v>39</v>
      </c>
      <c r="L26" s="56" t="s">
        <v>39</v>
      </c>
      <c r="M26" s="56" t="s">
        <v>39</v>
      </c>
      <c r="N26" s="56" t="s">
        <v>39</v>
      </c>
      <c r="O26" s="56" t="s">
        <v>39</v>
      </c>
      <c r="P26" s="56" t="s">
        <v>39</v>
      </c>
    </row>
    <row r="27" spans="1:16" s="3" customFormat="1" ht="16.5" customHeight="1">
      <c r="A27" s="4" t="s">
        <v>33</v>
      </c>
      <c r="B27" s="58">
        <v>5</v>
      </c>
      <c r="C27" s="11">
        <f>+F27+H27</f>
        <v>49</v>
      </c>
      <c r="D27" s="11">
        <f>+G27+I27</f>
        <v>27</v>
      </c>
      <c r="E27" s="11">
        <f aca="true" t="shared" si="0" ref="E27:E32">+C27-D27</f>
        <v>22</v>
      </c>
      <c r="F27" s="11">
        <v>46</v>
      </c>
      <c r="G27" s="11">
        <v>25</v>
      </c>
      <c r="H27" s="13">
        <v>3</v>
      </c>
      <c r="I27" s="13">
        <v>2</v>
      </c>
      <c r="J27" s="56">
        <v>12938</v>
      </c>
      <c r="K27" s="56">
        <v>54207</v>
      </c>
      <c r="L27" s="56">
        <v>75847</v>
      </c>
      <c r="M27" s="56">
        <v>70188</v>
      </c>
      <c r="N27" s="56">
        <v>2805</v>
      </c>
      <c r="O27" s="56" t="s">
        <v>39</v>
      </c>
      <c r="P27" s="56">
        <v>2854</v>
      </c>
    </row>
    <row r="28" spans="1:16" s="3" customFormat="1" ht="16.5" customHeight="1">
      <c r="A28" s="4" t="s">
        <v>17</v>
      </c>
      <c r="B28" s="58">
        <v>5</v>
      </c>
      <c r="C28" s="11">
        <f>+F28+H28</f>
        <v>44</v>
      </c>
      <c r="D28" s="11">
        <f>+G28+I28</f>
        <v>13</v>
      </c>
      <c r="E28" s="11">
        <f t="shared" si="0"/>
        <v>31</v>
      </c>
      <c r="F28" s="11">
        <v>40</v>
      </c>
      <c r="G28" s="11">
        <v>11</v>
      </c>
      <c r="H28" s="13">
        <v>4</v>
      </c>
      <c r="I28" s="13">
        <v>2</v>
      </c>
      <c r="J28" s="56">
        <v>9304</v>
      </c>
      <c r="K28" s="56">
        <v>21105</v>
      </c>
      <c r="L28" s="56">
        <v>48214</v>
      </c>
      <c r="M28" s="56">
        <v>48097</v>
      </c>
      <c r="N28" s="56">
        <v>117</v>
      </c>
      <c r="O28" s="56" t="s">
        <v>39</v>
      </c>
      <c r="P28" s="56" t="s">
        <v>39</v>
      </c>
    </row>
    <row r="29" spans="1:16" s="3" customFormat="1" ht="16.5" customHeight="1">
      <c r="A29" s="4" t="s">
        <v>18</v>
      </c>
      <c r="B29" s="58">
        <v>5</v>
      </c>
      <c r="C29" s="11">
        <f>+F29+H29</f>
        <v>47</v>
      </c>
      <c r="D29" s="11">
        <f>+G29+I29</f>
        <v>17</v>
      </c>
      <c r="E29" s="11">
        <f t="shared" si="0"/>
        <v>30</v>
      </c>
      <c r="F29" s="11">
        <v>40</v>
      </c>
      <c r="G29" s="11">
        <v>13</v>
      </c>
      <c r="H29" s="14">
        <v>7</v>
      </c>
      <c r="I29" s="14">
        <v>4</v>
      </c>
      <c r="J29" s="56">
        <v>10955</v>
      </c>
      <c r="K29" s="56">
        <v>18767</v>
      </c>
      <c r="L29" s="56">
        <v>32740</v>
      </c>
      <c r="M29" s="56">
        <v>20282</v>
      </c>
      <c r="N29" s="56" t="s">
        <v>70</v>
      </c>
      <c r="O29" s="56" t="s">
        <v>39</v>
      </c>
      <c r="P29" s="56" t="s">
        <v>39</v>
      </c>
    </row>
    <row r="30" spans="1:16" s="3" customFormat="1" ht="16.5" customHeight="1">
      <c r="A30" s="4" t="s">
        <v>34</v>
      </c>
      <c r="B30" s="58">
        <v>1</v>
      </c>
      <c r="C30" s="11">
        <f>+F30</f>
        <v>7</v>
      </c>
      <c r="D30" s="13">
        <v>4</v>
      </c>
      <c r="E30" s="11">
        <f t="shared" si="0"/>
        <v>3</v>
      </c>
      <c r="F30" s="11">
        <v>7</v>
      </c>
      <c r="G30" s="11">
        <v>4</v>
      </c>
      <c r="H30" s="9" t="s">
        <v>39</v>
      </c>
      <c r="I30" s="9" t="s">
        <v>39</v>
      </c>
      <c r="J30" s="56" t="s">
        <v>70</v>
      </c>
      <c r="K30" s="56" t="s">
        <v>70</v>
      </c>
      <c r="L30" s="56" t="s">
        <v>70</v>
      </c>
      <c r="M30" s="56" t="s">
        <v>39</v>
      </c>
      <c r="N30" s="56" t="s">
        <v>70</v>
      </c>
      <c r="O30" s="56" t="s">
        <v>39</v>
      </c>
      <c r="P30" s="56" t="s">
        <v>39</v>
      </c>
    </row>
    <row r="31" spans="1:16" s="3" customFormat="1" ht="16.5" customHeight="1">
      <c r="A31" s="4" t="s">
        <v>19</v>
      </c>
      <c r="B31" s="58">
        <v>2</v>
      </c>
      <c r="C31" s="11">
        <f>+F31</f>
        <v>10</v>
      </c>
      <c r="D31" s="13">
        <v>4</v>
      </c>
      <c r="E31" s="11">
        <f t="shared" si="0"/>
        <v>6</v>
      </c>
      <c r="F31" s="11">
        <v>10</v>
      </c>
      <c r="G31" s="11">
        <v>4</v>
      </c>
      <c r="H31" s="9" t="s">
        <v>39</v>
      </c>
      <c r="I31" s="9" t="s">
        <v>39</v>
      </c>
      <c r="J31" s="56" t="s">
        <v>70</v>
      </c>
      <c r="K31" s="56" t="s">
        <v>70</v>
      </c>
      <c r="L31" s="56" t="s">
        <v>70</v>
      </c>
      <c r="M31" s="56" t="s">
        <v>70</v>
      </c>
      <c r="N31" s="56" t="s">
        <v>70</v>
      </c>
      <c r="O31" s="56" t="s">
        <v>39</v>
      </c>
      <c r="P31" s="56" t="s">
        <v>39</v>
      </c>
    </row>
    <row r="32" spans="1:16" s="3" customFormat="1" ht="16.5" customHeight="1">
      <c r="A32" s="4" t="s">
        <v>20</v>
      </c>
      <c r="B32" s="58">
        <v>1</v>
      </c>
      <c r="C32" s="13">
        <v>4</v>
      </c>
      <c r="D32" s="13">
        <v>2</v>
      </c>
      <c r="E32" s="11">
        <f t="shared" si="0"/>
        <v>2</v>
      </c>
      <c r="F32" s="9" t="s">
        <v>39</v>
      </c>
      <c r="G32" s="9" t="s">
        <v>39</v>
      </c>
      <c r="H32" s="13">
        <v>4</v>
      </c>
      <c r="I32" s="13">
        <v>2</v>
      </c>
      <c r="J32" s="56" t="s">
        <v>70</v>
      </c>
      <c r="K32" s="56" t="s">
        <v>70</v>
      </c>
      <c r="L32" s="56" t="s">
        <v>70</v>
      </c>
      <c r="M32" s="56" t="s">
        <v>39</v>
      </c>
      <c r="N32" s="56" t="s">
        <v>70</v>
      </c>
      <c r="O32" s="56" t="s">
        <v>39</v>
      </c>
      <c r="P32" s="56" t="s">
        <v>39</v>
      </c>
    </row>
    <row r="33" spans="1:16" s="3" customFormat="1" ht="16.5" customHeight="1">
      <c r="A33" s="4" t="s">
        <v>21</v>
      </c>
      <c r="B33" s="57" t="s">
        <v>39</v>
      </c>
      <c r="C33" s="7" t="s">
        <v>63</v>
      </c>
      <c r="D33" s="7" t="s">
        <v>63</v>
      </c>
      <c r="E33" s="9" t="s">
        <v>64</v>
      </c>
      <c r="F33" s="9" t="s">
        <v>39</v>
      </c>
      <c r="G33" s="9" t="s">
        <v>39</v>
      </c>
      <c r="H33" s="9" t="s">
        <v>39</v>
      </c>
      <c r="I33" s="9" t="s">
        <v>39</v>
      </c>
      <c r="J33" s="56" t="s">
        <v>39</v>
      </c>
      <c r="K33" s="56" t="s">
        <v>39</v>
      </c>
      <c r="L33" s="56" t="s">
        <v>39</v>
      </c>
      <c r="M33" s="56" t="s">
        <v>39</v>
      </c>
      <c r="N33" s="56" t="s">
        <v>39</v>
      </c>
      <c r="O33" s="56" t="s">
        <v>39</v>
      </c>
      <c r="P33" s="56" t="s">
        <v>39</v>
      </c>
    </row>
    <row r="34" spans="1:16" s="3" customFormat="1" ht="16.5" customHeight="1">
      <c r="A34" s="4" t="s">
        <v>66</v>
      </c>
      <c r="B34" s="58">
        <v>8</v>
      </c>
      <c r="C34" s="11">
        <f>+F34+H34</f>
        <v>190</v>
      </c>
      <c r="D34" s="11">
        <f>+G34+I34</f>
        <v>104</v>
      </c>
      <c r="E34" s="11">
        <f aca="true" t="shared" si="1" ref="E34:E42">+C34-D34</f>
        <v>86</v>
      </c>
      <c r="F34" s="6">
        <v>188</v>
      </c>
      <c r="G34" s="6">
        <v>103</v>
      </c>
      <c r="H34" s="13">
        <v>2</v>
      </c>
      <c r="I34" s="13">
        <v>1</v>
      </c>
      <c r="J34" s="56">
        <v>67725</v>
      </c>
      <c r="K34" s="56">
        <v>224346</v>
      </c>
      <c r="L34" s="56">
        <v>365405</v>
      </c>
      <c r="M34" s="56">
        <v>236948</v>
      </c>
      <c r="N34" s="56">
        <v>31677</v>
      </c>
      <c r="O34" s="56" t="s">
        <v>39</v>
      </c>
      <c r="P34" s="56">
        <v>96780</v>
      </c>
    </row>
    <row r="35" spans="1:16" s="3" customFormat="1" ht="16.5" customHeight="1">
      <c r="A35" s="4" t="s">
        <v>22</v>
      </c>
      <c r="B35" s="58">
        <v>2</v>
      </c>
      <c r="C35" s="11">
        <f>+F35+H35</f>
        <v>11</v>
      </c>
      <c r="D35" s="11">
        <f>+G35+I35</f>
        <v>7</v>
      </c>
      <c r="E35" s="11">
        <f t="shared" si="1"/>
        <v>4</v>
      </c>
      <c r="F35" s="8">
        <v>9</v>
      </c>
      <c r="G35" s="8">
        <v>6</v>
      </c>
      <c r="H35" s="8">
        <v>2</v>
      </c>
      <c r="I35" s="8">
        <v>1</v>
      </c>
      <c r="J35" s="56" t="s">
        <v>70</v>
      </c>
      <c r="K35" s="56" t="s">
        <v>70</v>
      </c>
      <c r="L35" s="56" t="s">
        <v>70</v>
      </c>
      <c r="M35" s="56" t="s">
        <v>70</v>
      </c>
      <c r="N35" s="56" t="s">
        <v>39</v>
      </c>
      <c r="O35" s="56" t="s">
        <v>39</v>
      </c>
      <c r="P35" s="56" t="s">
        <v>39</v>
      </c>
    </row>
    <row r="36" spans="1:16" s="3" customFormat="1" ht="16.5" customHeight="1">
      <c r="A36" s="4" t="s">
        <v>23</v>
      </c>
      <c r="B36" s="58">
        <v>1</v>
      </c>
      <c r="C36" s="11">
        <v>5</v>
      </c>
      <c r="D36" s="11">
        <v>1</v>
      </c>
      <c r="E36" s="11">
        <f t="shared" si="1"/>
        <v>4</v>
      </c>
      <c r="F36" s="11">
        <v>5</v>
      </c>
      <c r="G36" s="9" t="s">
        <v>68</v>
      </c>
      <c r="H36" s="9" t="s">
        <v>39</v>
      </c>
      <c r="I36" s="9" t="s">
        <v>39</v>
      </c>
      <c r="J36" s="56" t="s">
        <v>70</v>
      </c>
      <c r="K36" s="56" t="s">
        <v>70</v>
      </c>
      <c r="L36" s="56" t="s">
        <v>70</v>
      </c>
      <c r="M36" s="56" t="s">
        <v>70</v>
      </c>
      <c r="N36" s="56" t="s">
        <v>39</v>
      </c>
      <c r="O36" s="56" t="s">
        <v>39</v>
      </c>
      <c r="P36" s="56" t="s">
        <v>39</v>
      </c>
    </row>
    <row r="37" spans="1:16" s="3" customFormat="1" ht="16.5" customHeight="1">
      <c r="A37" s="4" t="s">
        <v>24</v>
      </c>
      <c r="B37" s="58">
        <v>1</v>
      </c>
      <c r="C37" s="11">
        <f>+F37+H37</f>
        <v>7</v>
      </c>
      <c r="D37" s="11">
        <f>+G37+I37</f>
        <v>3</v>
      </c>
      <c r="E37" s="11">
        <f t="shared" si="1"/>
        <v>4</v>
      </c>
      <c r="F37" s="11">
        <v>6</v>
      </c>
      <c r="G37" s="11">
        <v>2</v>
      </c>
      <c r="H37" s="8">
        <v>1</v>
      </c>
      <c r="I37" s="8">
        <v>1</v>
      </c>
      <c r="J37" s="56" t="s">
        <v>70</v>
      </c>
      <c r="K37" s="56" t="s">
        <v>70</v>
      </c>
      <c r="L37" s="56" t="s">
        <v>70</v>
      </c>
      <c r="M37" s="56" t="s">
        <v>70</v>
      </c>
      <c r="N37" s="56" t="s">
        <v>39</v>
      </c>
      <c r="O37" s="56" t="s">
        <v>39</v>
      </c>
      <c r="P37" s="56" t="s">
        <v>39</v>
      </c>
    </row>
    <row r="38" spans="1:16" s="3" customFormat="1" ht="16.5" customHeight="1">
      <c r="A38" s="4" t="s">
        <v>25</v>
      </c>
      <c r="B38" s="58">
        <v>7</v>
      </c>
      <c r="C38" s="13">
        <v>685</v>
      </c>
      <c r="D38" s="13">
        <v>573</v>
      </c>
      <c r="E38" s="11">
        <f t="shared" si="1"/>
        <v>112</v>
      </c>
      <c r="F38" s="11">
        <v>685</v>
      </c>
      <c r="G38" s="11">
        <v>573</v>
      </c>
      <c r="H38" s="9" t="s">
        <v>39</v>
      </c>
      <c r="I38" s="9" t="s">
        <v>39</v>
      </c>
      <c r="J38" s="56" t="s">
        <v>70</v>
      </c>
      <c r="K38" s="56" t="s">
        <v>70</v>
      </c>
      <c r="L38" s="56" t="s">
        <v>70</v>
      </c>
      <c r="M38" s="56" t="s">
        <v>70</v>
      </c>
      <c r="N38" s="56">
        <v>30330</v>
      </c>
      <c r="O38" s="56" t="s">
        <v>39</v>
      </c>
      <c r="P38" s="56" t="s">
        <v>39</v>
      </c>
    </row>
    <row r="39" spans="1:16" s="3" customFormat="1" ht="16.5" customHeight="1">
      <c r="A39" s="4" t="s">
        <v>26</v>
      </c>
      <c r="B39" s="58">
        <v>2</v>
      </c>
      <c r="C39" s="13">
        <v>13</v>
      </c>
      <c r="D39" s="13">
        <v>11</v>
      </c>
      <c r="E39" s="11">
        <f t="shared" si="1"/>
        <v>2</v>
      </c>
      <c r="F39" s="11">
        <v>13</v>
      </c>
      <c r="G39" s="11">
        <v>11</v>
      </c>
      <c r="H39" s="9" t="s">
        <v>39</v>
      </c>
      <c r="I39" s="9" t="s">
        <v>39</v>
      </c>
      <c r="J39" s="56" t="s">
        <v>70</v>
      </c>
      <c r="K39" s="56" t="s">
        <v>70</v>
      </c>
      <c r="L39" s="56" t="s">
        <v>70</v>
      </c>
      <c r="M39" s="56" t="s">
        <v>70</v>
      </c>
      <c r="N39" s="56" t="s">
        <v>70</v>
      </c>
      <c r="O39" s="56" t="s">
        <v>39</v>
      </c>
      <c r="P39" s="56" t="s">
        <v>39</v>
      </c>
    </row>
    <row r="40" spans="1:16" s="3" customFormat="1" ht="16.5" customHeight="1">
      <c r="A40" s="4" t="s">
        <v>27</v>
      </c>
      <c r="B40" s="58">
        <v>23</v>
      </c>
      <c r="C40" s="11">
        <f>+F40+H40</f>
        <v>696</v>
      </c>
      <c r="D40" s="11">
        <f>+G40+I40</f>
        <v>525</v>
      </c>
      <c r="E40" s="11">
        <f t="shared" si="1"/>
        <v>171</v>
      </c>
      <c r="F40" s="11">
        <v>690</v>
      </c>
      <c r="G40" s="11">
        <v>520</v>
      </c>
      <c r="H40" s="8">
        <v>6</v>
      </c>
      <c r="I40" s="8">
        <v>5</v>
      </c>
      <c r="J40" s="56">
        <v>291252</v>
      </c>
      <c r="K40" s="56">
        <v>960313</v>
      </c>
      <c r="L40" s="56">
        <v>1952979</v>
      </c>
      <c r="M40" s="56">
        <v>1830907</v>
      </c>
      <c r="N40" s="56">
        <v>113905</v>
      </c>
      <c r="O40" s="56" t="s">
        <v>39</v>
      </c>
      <c r="P40" s="56">
        <v>8167</v>
      </c>
    </row>
    <row r="41" spans="1:16" s="3" customFormat="1" ht="16.5" customHeight="1">
      <c r="A41" s="4" t="s">
        <v>35</v>
      </c>
      <c r="B41" s="58">
        <v>13</v>
      </c>
      <c r="C41" s="11">
        <f>+F41+H41</f>
        <v>574</v>
      </c>
      <c r="D41" s="11">
        <f>+G41+I41</f>
        <v>471</v>
      </c>
      <c r="E41" s="11">
        <f t="shared" si="1"/>
        <v>103</v>
      </c>
      <c r="F41" s="11">
        <v>569</v>
      </c>
      <c r="G41" s="11">
        <v>468</v>
      </c>
      <c r="H41" s="8">
        <v>5</v>
      </c>
      <c r="I41" s="8">
        <v>3</v>
      </c>
      <c r="J41" s="56">
        <v>282098</v>
      </c>
      <c r="K41" s="56">
        <v>1567194</v>
      </c>
      <c r="L41" s="56">
        <v>2540371</v>
      </c>
      <c r="M41" s="56">
        <v>2393864</v>
      </c>
      <c r="N41" s="56">
        <v>146507</v>
      </c>
      <c r="O41" s="56" t="s">
        <v>39</v>
      </c>
      <c r="P41" s="56" t="s">
        <v>39</v>
      </c>
    </row>
    <row r="42" spans="1:16" s="3" customFormat="1" ht="16.5" customHeight="1">
      <c r="A42" s="4" t="s">
        <v>36</v>
      </c>
      <c r="B42" s="58">
        <v>9</v>
      </c>
      <c r="C42" s="13">
        <v>242</v>
      </c>
      <c r="D42" s="13">
        <v>204</v>
      </c>
      <c r="E42" s="11">
        <f t="shared" si="1"/>
        <v>38</v>
      </c>
      <c r="F42" s="11">
        <v>242</v>
      </c>
      <c r="G42" s="11">
        <v>204</v>
      </c>
      <c r="H42" s="9" t="s">
        <v>39</v>
      </c>
      <c r="I42" s="9" t="s">
        <v>39</v>
      </c>
      <c r="J42" s="56">
        <v>129362</v>
      </c>
      <c r="K42" s="56">
        <v>277925</v>
      </c>
      <c r="L42" s="56">
        <v>642260</v>
      </c>
      <c r="M42" s="56">
        <v>624341</v>
      </c>
      <c r="N42" s="56">
        <v>17919</v>
      </c>
      <c r="O42" s="56" t="s">
        <v>39</v>
      </c>
      <c r="P42" s="56" t="s">
        <v>39</v>
      </c>
    </row>
    <row r="43" spans="1:16" s="3" customFormat="1" ht="16.5" customHeight="1">
      <c r="A43" s="4" t="s">
        <v>37</v>
      </c>
      <c r="B43" s="57" t="s">
        <v>39</v>
      </c>
      <c r="C43" s="7" t="s">
        <v>63</v>
      </c>
      <c r="D43" s="7" t="s">
        <v>63</v>
      </c>
      <c r="E43" s="7" t="s">
        <v>64</v>
      </c>
      <c r="F43" s="7" t="s">
        <v>39</v>
      </c>
      <c r="G43" s="7" t="s">
        <v>39</v>
      </c>
      <c r="H43" s="9" t="s">
        <v>39</v>
      </c>
      <c r="I43" s="9" t="s">
        <v>39</v>
      </c>
      <c r="J43" s="56" t="s">
        <v>39</v>
      </c>
      <c r="K43" s="56" t="s">
        <v>39</v>
      </c>
      <c r="L43" s="56" t="s">
        <v>39</v>
      </c>
      <c r="M43" s="56" t="s">
        <v>39</v>
      </c>
      <c r="N43" s="56" t="s">
        <v>39</v>
      </c>
      <c r="O43" s="56" t="s">
        <v>39</v>
      </c>
      <c r="P43" s="56" t="s">
        <v>39</v>
      </c>
    </row>
    <row r="44" spans="1:16" s="3" customFormat="1" ht="16.5" customHeight="1">
      <c r="A44" s="4" t="s">
        <v>38</v>
      </c>
      <c r="B44" s="57" t="s">
        <v>39</v>
      </c>
      <c r="C44" s="7" t="s">
        <v>63</v>
      </c>
      <c r="D44" s="7" t="s">
        <v>63</v>
      </c>
      <c r="E44" s="7" t="s">
        <v>64</v>
      </c>
      <c r="F44" s="7" t="s">
        <v>39</v>
      </c>
      <c r="G44" s="7" t="s">
        <v>39</v>
      </c>
      <c r="H44" s="9" t="s">
        <v>39</v>
      </c>
      <c r="I44" s="9" t="s">
        <v>39</v>
      </c>
      <c r="J44" s="56" t="s">
        <v>39</v>
      </c>
      <c r="K44" s="56" t="s">
        <v>39</v>
      </c>
      <c r="L44" s="56" t="s">
        <v>39</v>
      </c>
      <c r="M44" s="56" t="s">
        <v>39</v>
      </c>
      <c r="N44" s="56" t="s">
        <v>39</v>
      </c>
      <c r="O44" s="56" t="s">
        <v>39</v>
      </c>
      <c r="P44" s="56" t="s">
        <v>39</v>
      </c>
    </row>
    <row r="45" spans="1:16" s="3" customFormat="1" ht="16.5" customHeight="1">
      <c r="A45" s="4" t="s">
        <v>28</v>
      </c>
      <c r="B45" s="58">
        <v>2</v>
      </c>
      <c r="C45" s="11">
        <f>+F45+H45</f>
        <v>21</v>
      </c>
      <c r="D45" s="11">
        <f>+G45+I45</f>
        <v>6</v>
      </c>
      <c r="E45" s="11">
        <f>+C45-D45</f>
        <v>15</v>
      </c>
      <c r="F45" s="10">
        <v>19</v>
      </c>
      <c r="G45" s="10">
        <v>5</v>
      </c>
      <c r="H45" s="8">
        <v>2</v>
      </c>
      <c r="I45" s="8">
        <v>1</v>
      </c>
      <c r="J45" s="56" t="s">
        <v>70</v>
      </c>
      <c r="K45" s="56" t="s">
        <v>70</v>
      </c>
      <c r="L45" s="56" t="s">
        <v>70</v>
      </c>
      <c r="M45" s="56" t="s">
        <v>70</v>
      </c>
      <c r="N45" s="56" t="s">
        <v>70</v>
      </c>
      <c r="O45" s="56" t="s">
        <v>39</v>
      </c>
      <c r="P45" s="56" t="s">
        <v>39</v>
      </c>
    </row>
    <row r="46" spans="1:16" s="3" customFormat="1" ht="16.5" customHeight="1">
      <c r="A46" s="4" t="s">
        <v>29</v>
      </c>
      <c r="B46" s="57" t="s">
        <v>39</v>
      </c>
      <c r="C46" s="7" t="s">
        <v>63</v>
      </c>
      <c r="D46" s="7" t="s">
        <v>63</v>
      </c>
      <c r="E46" s="7" t="s">
        <v>64</v>
      </c>
      <c r="F46" s="7" t="s">
        <v>39</v>
      </c>
      <c r="G46" s="7" t="s">
        <v>39</v>
      </c>
      <c r="H46" s="9" t="s">
        <v>39</v>
      </c>
      <c r="I46" s="9" t="s">
        <v>39</v>
      </c>
      <c r="J46" s="56" t="s">
        <v>39</v>
      </c>
      <c r="K46" s="56" t="s">
        <v>39</v>
      </c>
      <c r="L46" s="56" t="s">
        <v>39</v>
      </c>
      <c r="M46" s="56" t="s">
        <v>39</v>
      </c>
      <c r="N46" s="56" t="s">
        <v>39</v>
      </c>
      <c r="O46" s="56" t="s">
        <v>39</v>
      </c>
      <c r="P46" s="56" t="s">
        <v>39</v>
      </c>
    </row>
    <row r="47" spans="1:16" s="3" customFormat="1" ht="16.5" customHeight="1">
      <c r="A47" s="4" t="s">
        <v>30</v>
      </c>
      <c r="B47" s="58">
        <v>4</v>
      </c>
      <c r="C47" s="10">
        <v>221</v>
      </c>
      <c r="D47" s="10">
        <v>214</v>
      </c>
      <c r="E47" s="11">
        <f>+C47-D47</f>
        <v>7</v>
      </c>
      <c r="F47" s="10">
        <v>221</v>
      </c>
      <c r="G47" s="10">
        <v>214</v>
      </c>
      <c r="H47" s="9" t="s">
        <v>39</v>
      </c>
      <c r="I47" s="9" t="s">
        <v>39</v>
      </c>
      <c r="J47" s="56">
        <v>89947</v>
      </c>
      <c r="K47" s="56">
        <v>70728</v>
      </c>
      <c r="L47" s="56">
        <v>207459</v>
      </c>
      <c r="M47" s="56">
        <v>15203</v>
      </c>
      <c r="N47" s="56">
        <v>192256</v>
      </c>
      <c r="O47" s="56" t="s">
        <v>39</v>
      </c>
      <c r="P47" s="56" t="s">
        <v>39</v>
      </c>
    </row>
    <row r="48" spans="1:16" s="3" customFormat="1" ht="16.5" customHeight="1" thickBot="1">
      <c r="A48" s="5" t="s">
        <v>31</v>
      </c>
      <c r="B48" s="59">
        <v>4</v>
      </c>
      <c r="C48" s="16">
        <v>34</v>
      </c>
      <c r="D48" s="16">
        <f>+G48+I48</f>
        <v>11</v>
      </c>
      <c r="E48" s="16">
        <f>+C48-D48</f>
        <v>23</v>
      </c>
      <c r="F48" s="15">
        <v>30</v>
      </c>
      <c r="G48" s="15">
        <v>8</v>
      </c>
      <c r="H48" s="16">
        <v>4</v>
      </c>
      <c r="I48" s="16">
        <v>3</v>
      </c>
      <c r="J48" s="63">
        <v>5136</v>
      </c>
      <c r="K48" s="63">
        <v>5641</v>
      </c>
      <c r="L48" s="63">
        <v>19080</v>
      </c>
      <c r="M48" s="63">
        <v>18574</v>
      </c>
      <c r="N48" s="63">
        <v>506</v>
      </c>
      <c r="O48" s="63" t="s">
        <v>39</v>
      </c>
      <c r="P48" s="63" t="s">
        <v>39</v>
      </c>
    </row>
    <row r="49" spans="1:16" s="2" customFormat="1" ht="16.5" customHeight="1">
      <c r="A49" s="26" t="s">
        <v>60</v>
      </c>
      <c r="B49" s="26"/>
      <c r="C49" s="26"/>
      <c r="D49" s="26"/>
      <c r="E49" s="26"/>
      <c r="F49" s="26"/>
      <c r="G49" s="26"/>
      <c r="H49" s="26"/>
      <c r="I49" s="26"/>
      <c r="P49" s="27" t="s">
        <v>32</v>
      </c>
    </row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</sheetData>
  <sheetProtection/>
  <mergeCells count="15">
    <mergeCell ref="L5:L8"/>
    <mergeCell ref="M5:M8"/>
    <mergeCell ref="L4:P4"/>
    <mergeCell ref="P5:P8"/>
    <mergeCell ref="B4:B8"/>
    <mergeCell ref="C5:C8"/>
    <mergeCell ref="N5:N8"/>
    <mergeCell ref="O5:O8"/>
    <mergeCell ref="J4:J8"/>
    <mergeCell ref="K4:K8"/>
    <mergeCell ref="D5:D8"/>
    <mergeCell ref="E5:E8"/>
    <mergeCell ref="C4:I4"/>
    <mergeCell ref="F5:G7"/>
    <mergeCell ref="H5:I7"/>
  </mergeCells>
  <printOptions horizontalCentered="1" verticalCentered="1"/>
  <pageMargins left="0.3" right="0.34" top="0.5118110236220472" bottom="0.7480314960629921" header="0" footer="0"/>
  <pageSetup fitToHeight="1" fitToWidth="1" horizontalDpi="600" verticalDpi="600" orientation="landscape" paperSize="8" scale="96" r:id="rId1"/>
  <colBreaks count="1" manualBreakCount="1">
    <brk id="16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2016-09-21T05:21:26Z</cp:lastPrinted>
  <dcterms:created xsi:type="dcterms:W3CDTF">2003-03-06T12:45:57Z</dcterms:created>
  <dcterms:modified xsi:type="dcterms:W3CDTF">2016-09-21T05:24:46Z</dcterms:modified>
  <cp:category/>
  <cp:version/>
  <cp:contentType/>
  <cp:contentStatus/>
</cp:coreProperties>
</file>